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520" windowHeight="10500"/>
  </bookViews>
  <sheets>
    <sheet name="重点项目" sheetId="4" r:id="rId1"/>
  </sheets>
  <calcPr calcId="144525"/>
</workbook>
</file>

<file path=xl/calcChain.xml><?xml version="1.0" encoding="utf-8"?>
<calcChain xmlns="http://schemas.openxmlformats.org/spreadsheetml/2006/main">
  <c r="M4" i="4" l="1"/>
  <c r="K5" i="4"/>
  <c r="K6" i="4"/>
  <c r="K7" i="4"/>
  <c r="K8" i="4"/>
  <c r="K10" i="4"/>
  <c r="K4" i="4"/>
  <c r="G9" i="4"/>
  <c r="G5" i="4"/>
  <c r="G6" i="4"/>
  <c r="G7" i="4"/>
  <c r="G8" i="4"/>
  <c r="G4" i="4"/>
  <c r="E5" i="4"/>
  <c r="E6" i="4"/>
  <c r="E7" i="4"/>
  <c r="E8" i="4"/>
  <c r="E4" i="4"/>
</calcChain>
</file>

<file path=xl/sharedStrings.xml><?xml version="1.0" encoding="utf-8"?>
<sst xmlns="http://schemas.openxmlformats.org/spreadsheetml/2006/main" count="29" uniqueCount="26">
  <si>
    <r>
      <rPr>
        <sz val="10.5"/>
        <rFont val="方正黑体_GBK"/>
        <family val="4"/>
        <charset val="134"/>
      </rPr>
      <t>开工率</t>
    </r>
    <r>
      <rPr>
        <sz val="10.5"/>
        <rFont val="Times New Roman"/>
        <family val="1"/>
      </rPr>
      <t>(%)</t>
    </r>
  </si>
  <si>
    <r>
      <rPr>
        <sz val="10.5"/>
        <rFont val="方正黑体_GBK"/>
        <family val="4"/>
        <charset val="134"/>
      </rPr>
      <t>开工率
排名</t>
    </r>
  </si>
  <si>
    <r>
      <rPr>
        <sz val="10.5"/>
        <rFont val="方正黑体_GBK"/>
        <family val="4"/>
        <charset val="134"/>
      </rPr>
      <t>投资进度排名</t>
    </r>
  </si>
  <si>
    <r>
      <rPr>
        <sz val="10.5"/>
        <rFont val="方正黑体_GBK"/>
        <family val="4"/>
        <charset val="134"/>
      </rPr>
      <t>新开工亿元重点项目个数</t>
    </r>
  </si>
  <si>
    <r>
      <rPr>
        <sz val="10.5"/>
        <color indexed="8"/>
        <rFont val="方正仿宋_GBK"/>
        <family val="4"/>
        <charset val="134"/>
      </rPr>
      <t>开发区</t>
    </r>
  </si>
  <si>
    <r>
      <rPr>
        <sz val="10.5"/>
        <color indexed="8"/>
        <rFont val="方正仿宋_GBK"/>
        <family val="4"/>
        <charset val="134"/>
      </rPr>
      <t>科工园</t>
    </r>
    <r>
      <rPr>
        <sz val="10.5"/>
        <color indexed="8"/>
        <rFont val="Times New Roman"/>
        <family val="1"/>
      </rPr>
      <t>(</t>
    </r>
    <r>
      <rPr>
        <sz val="10.5"/>
        <color indexed="8"/>
        <rFont val="方正仿宋_GBK"/>
        <family val="4"/>
        <charset val="134"/>
      </rPr>
      <t>特别社区</t>
    </r>
    <r>
      <rPr>
        <sz val="10.5"/>
        <color indexed="8"/>
        <rFont val="Times New Roman"/>
        <family val="1"/>
      </rPr>
      <t>)</t>
    </r>
  </si>
  <si>
    <r>
      <rPr>
        <sz val="10.5"/>
        <color indexed="8"/>
        <rFont val="方正仿宋_GBK"/>
        <family val="4"/>
        <charset val="134"/>
      </rPr>
      <t>珍珠泉度假区</t>
    </r>
  </si>
  <si>
    <r>
      <rPr>
        <sz val="10.5"/>
        <color indexed="8"/>
        <rFont val="方正仿宋_GBK"/>
        <family val="4"/>
        <charset val="134"/>
      </rPr>
      <t>老山林场</t>
    </r>
  </si>
  <si>
    <r>
      <rPr>
        <sz val="10.5"/>
        <color indexed="8"/>
        <rFont val="方正仿宋_GBK"/>
        <family val="4"/>
        <charset val="134"/>
      </rPr>
      <t>汤泉农场</t>
    </r>
  </si>
  <si>
    <r>
      <rPr>
        <sz val="10.5"/>
        <color indexed="8"/>
        <rFont val="方正黑体_GBK"/>
        <family val="4"/>
        <charset val="134"/>
      </rPr>
      <t>列入重点项目个数</t>
    </r>
  </si>
  <si>
    <r>
      <rPr>
        <sz val="10.5"/>
        <color indexed="8"/>
        <rFont val="方正黑体_GBK"/>
        <family val="4"/>
        <charset val="134"/>
      </rPr>
      <t>开工率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</si>
  <si>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开工率
排名</t>
    </r>
  </si>
  <si>
    <r>
      <rPr>
        <sz val="10.5"/>
        <color indexed="8"/>
        <rFont val="方正黑体_GBK"/>
        <family val="4"/>
        <charset val="134"/>
      </rPr>
      <t>投资进度排名</t>
    </r>
  </si>
  <si>
    <t>－</t>
  </si>
  <si>
    <r>
      <t>2016</t>
    </r>
    <r>
      <rPr>
        <sz val="14"/>
        <color indexed="8"/>
        <rFont val="方正小标宋_GBK"/>
        <family val="4"/>
        <charset val="134"/>
      </rPr>
      <t>年一季度两场、各园区主要指标完成情况</t>
    </r>
    <phoneticPr fontId="10" type="noConversion"/>
  </si>
  <si>
    <r>
      <rPr>
        <sz val="10.5"/>
        <color indexed="8"/>
        <rFont val="方正黑体_GBK"/>
        <family val="4"/>
        <charset val="134"/>
      </rPr>
      <t>列入</t>
    </r>
    <r>
      <rPr>
        <sz val="10.5"/>
        <color indexed="8"/>
        <rFont val="Times New Roman"/>
        <family val="1"/>
      </rPr>
      <t>1</t>
    </r>
    <r>
      <rPr>
        <sz val="10.5"/>
        <color indexed="8"/>
        <rFont val="方正黑体_GBK"/>
        <family val="4"/>
        <charset val="134"/>
      </rPr>
      <t>号文的区重点项目</t>
    </r>
  </si>
  <si>
    <r>
      <rPr>
        <sz val="10.5"/>
        <color indexed="8"/>
        <rFont val="方正黑体_GBK"/>
        <family val="4"/>
        <charset val="134"/>
      </rPr>
      <t>新开工亿元以上重大产业项目</t>
    </r>
  </si>
  <si>
    <r>
      <rPr>
        <sz val="10.5"/>
        <color indexed="8"/>
        <rFont val="方正黑体_GBK"/>
        <family val="4"/>
        <charset val="134"/>
      </rPr>
      <t>当年计划总投资额</t>
    </r>
    <r>
      <rPr>
        <sz val="10.5"/>
        <color indexed="8"/>
        <rFont val="Times New Roman"/>
        <family val="1"/>
      </rPr>
      <t>(</t>
    </r>
    <r>
      <rPr>
        <sz val="10.5"/>
        <color indexed="8"/>
        <rFont val="方正黑体_GBK"/>
        <family val="4"/>
        <charset val="134"/>
      </rPr>
      <t>亿元</t>
    </r>
    <r>
      <rPr>
        <sz val="10.5"/>
        <color indexed="8"/>
        <rFont val="Times New Roman"/>
        <family val="1"/>
      </rPr>
      <t>)</t>
    </r>
  </si>
  <si>
    <r>
      <rPr>
        <sz val="10.5"/>
        <color indexed="8"/>
        <rFont val="方正黑体_GBK"/>
        <family val="4"/>
        <charset val="134"/>
      </rPr>
      <t>投资进度</t>
    </r>
    <r>
      <rPr>
        <sz val="10.5"/>
        <color indexed="8"/>
        <rFont val="Times New Roman"/>
        <family val="1"/>
      </rPr>
      <t>(%)</t>
    </r>
  </si>
  <si>
    <r>
      <rPr>
        <sz val="10.5"/>
        <rFont val="方正黑体_GBK"/>
        <family val="4"/>
        <charset val="134"/>
      </rPr>
      <t>当年计划总投资额</t>
    </r>
    <r>
      <rPr>
        <sz val="10.5"/>
        <rFont val="Times New Roman"/>
        <family val="1"/>
      </rPr>
      <t>(</t>
    </r>
    <r>
      <rPr>
        <sz val="10.5"/>
        <rFont val="方正黑体_GBK"/>
        <family val="4"/>
        <charset val="134"/>
      </rPr>
      <t>亿元</t>
    </r>
    <r>
      <rPr>
        <sz val="10.5"/>
        <rFont val="Times New Roman"/>
        <family val="1"/>
      </rPr>
      <t>)</t>
    </r>
  </si>
  <si>
    <r>
      <rPr>
        <sz val="10.5"/>
        <rFont val="方正黑体_GBK"/>
        <family val="4"/>
        <charset val="134"/>
      </rPr>
      <t xml:space="preserve">投资进度
</t>
    </r>
    <r>
      <rPr>
        <sz val="10.5"/>
        <rFont val="Times New Roman"/>
        <family val="1"/>
      </rPr>
      <t>(%)</t>
    </r>
  </si>
  <si>
    <r>
      <rPr>
        <sz val="10.5"/>
        <color indexed="8"/>
        <rFont val="方正仿宋_GBK"/>
        <family val="4"/>
        <charset val="134"/>
      </rPr>
      <t>老山管办</t>
    </r>
    <phoneticPr fontId="10" type="noConversion"/>
  </si>
  <si>
    <r>
      <rPr>
        <sz val="10.5"/>
        <color indexed="8"/>
        <rFont val="方正仿宋_GBK"/>
        <family val="4"/>
        <charset val="134"/>
      </rPr>
      <t>汤泉温泉旅游度假区</t>
    </r>
    <phoneticPr fontId="10" type="noConversion"/>
  </si>
  <si>
    <r>
      <rPr>
        <sz val="10"/>
        <color indexed="8"/>
        <rFont val="宋体"/>
        <family val="3"/>
        <charset val="134"/>
      </rPr>
      <t>－</t>
    </r>
    <phoneticPr fontId="10" type="noConversion"/>
  </si>
  <si>
    <r>
      <rPr>
        <sz val="10"/>
        <color indexed="8"/>
        <rFont val="宋体"/>
        <family val="3"/>
        <charset val="134"/>
      </rPr>
      <t>－</t>
    </r>
    <phoneticPr fontId="10" type="noConversion"/>
  </si>
  <si>
    <t>指标名称
园区名称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</si>
</sst>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80" formatCode="0.00_);[Red]\(0.00\)"/>
  </numFmts>
  <fonts count="16" x14ac:knownFonts="1">
    <font>
      <sz val="11"/>
      <color indexed="8"/>
      <name val="宋体"/>
      <charset val="134"/>
    </font>
    <font>
      <sz val="14"/>
      <color indexed="8"/>
      <name val="方正小标宋_GBK"/>
      <family val="4"/>
      <charset val="134"/>
    </font>
    <font>
      <sz val="10.5"/>
      <color indexed="8"/>
      <name val="Times New Roman"/>
      <family val="1"/>
    </font>
    <font>
      <sz val="10.5"/>
      <color indexed="8"/>
      <name val="方正黑体_GBK"/>
      <family val="4"/>
      <charset val="13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2"/>
      <name val="宋体"/>
      <family val="3"/>
      <charset val="134"/>
    </font>
    <font>
      <sz val="10.5"/>
      <color indexed="8"/>
      <name val="方正仿宋_GBK"/>
      <family val="4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4"/>
      <color indexed="8"/>
      <name val="Times New Roman"/>
      <family val="1"/>
    </font>
    <font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2"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 wrapText="1"/>
    </xf>
    <xf numFmtId="180" fontId="4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/>
    <xf numFmtId="178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P7" sqref="P7"/>
    </sheetView>
  </sheetViews>
  <sheetFormatPr defaultRowHeight="15" x14ac:dyDescent="0.25"/>
  <cols>
    <col min="1" max="1" width="18.625" style="16" customWidth="1"/>
    <col min="2" max="3" width="9.625" style="16" customWidth="1"/>
    <col min="4" max="7" width="9" style="16"/>
    <col min="8" max="9" width="9.625" style="16" customWidth="1"/>
    <col min="10" max="16384" width="9" style="16"/>
  </cols>
  <sheetData>
    <row r="1" spans="1:13" ht="50.1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39.950000000000003" customHeight="1" x14ac:dyDescent="0.25">
      <c r="A2" s="19" t="s">
        <v>25</v>
      </c>
      <c r="B2" s="18" t="s">
        <v>15</v>
      </c>
      <c r="C2" s="18"/>
      <c r="D2" s="18"/>
      <c r="E2" s="18"/>
      <c r="F2" s="18"/>
      <c r="G2" s="18"/>
      <c r="H2" s="18" t="s">
        <v>16</v>
      </c>
      <c r="I2" s="18"/>
      <c r="J2" s="18"/>
      <c r="K2" s="18"/>
      <c r="L2" s="18"/>
      <c r="M2" s="18"/>
    </row>
    <row r="3" spans="1:13" ht="50.1" customHeight="1" x14ac:dyDescent="0.25">
      <c r="A3" s="20"/>
      <c r="B3" s="12" t="s">
        <v>9</v>
      </c>
      <c r="C3" s="12" t="s">
        <v>17</v>
      </c>
      <c r="D3" s="12" t="s">
        <v>10</v>
      </c>
      <c r="E3" s="12" t="s">
        <v>11</v>
      </c>
      <c r="F3" s="12" t="s">
        <v>18</v>
      </c>
      <c r="G3" s="12" t="s">
        <v>12</v>
      </c>
      <c r="H3" s="13" t="s">
        <v>3</v>
      </c>
      <c r="I3" s="13" t="s">
        <v>19</v>
      </c>
      <c r="J3" s="13" t="s">
        <v>0</v>
      </c>
      <c r="K3" s="13" t="s">
        <v>1</v>
      </c>
      <c r="L3" s="13" t="s">
        <v>20</v>
      </c>
      <c r="M3" s="13" t="s">
        <v>2</v>
      </c>
    </row>
    <row r="4" spans="1:13" ht="39.950000000000003" customHeight="1" x14ac:dyDescent="0.25">
      <c r="A4" s="11" t="s">
        <v>4</v>
      </c>
      <c r="B4" s="7">
        <v>81</v>
      </c>
      <c r="C4" s="7">
        <v>1807082</v>
      </c>
      <c r="D4" s="3">
        <v>100</v>
      </c>
      <c r="E4" s="1">
        <f>RANK(D4,$D$4:$D$10)</f>
        <v>1</v>
      </c>
      <c r="F4" s="14">
        <v>7.86</v>
      </c>
      <c r="G4" s="1">
        <f t="shared" ref="G4:G9" si="0">RANK(F4,$F$4:$F$10)</f>
        <v>3</v>
      </c>
      <c r="H4" s="7">
        <v>20</v>
      </c>
      <c r="I4" s="7">
        <v>80.599999999999994</v>
      </c>
      <c r="J4" s="9">
        <v>35</v>
      </c>
      <c r="K4" s="1">
        <f>RANK(J4,$J$4:$J$10)</f>
        <v>1</v>
      </c>
      <c r="L4" s="6">
        <v>4.5999999999999996</v>
      </c>
      <c r="M4" s="1">
        <f>RANK(L4,$L$4:$L$10)</f>
        <v>1</v>
      </c>
    </row>
    <row r="5" spans="1:13" ht="39.950000000000003" customHeight="1" x14ac:dyDescent="0.25">
      <c r="A5" s="11" t="s">
        <v>5</v>
      </c>
      <c r="B5" s="7">
        <v>43</v>
      </c>
      <c r="C5" s="7">
        <v>430786</v>
      </c>
      <c r="D5" s="3">
        <v>100</v>
      </c>
      <c r="E5" s="1">
        <f t="shared" ref="E5:E8" si="1">RANK(D5,$D$4:$D$10)</f>
        <v>1</v>
      </c>
      <c r="F5" s="14">
        <v>2.37</v>
      </c>
      <c r="G5" s="1">
        <f t="shared" si="0"/>
        <v>5</v>
      </c>
      <c r="H5" s="7">
        <v>6</v>
      </c>
      <c r="I5" s="7">
        <v>22.5</v>
      </c>
      <c r="J5" s="9">
        <v>0</v>
      </c>
      <c r="K5" s="1">
        <f t="shared" ref="K5:K10" si="2">RANK(J5,$J$4:$J$10)</f>
        <v>2</v>
      </c>
      <c r="L5" s="10">
        <v>0</v>
      </c>
      <c r="M5" s="1">
        <v>3</v>
      </c>
    </row>
    <row r="6" spans="1:13" ht="39.950000000000003" customHeight="1" x14ac:dyDescent="0.25">
      <c r="A6" s="11" t="s">
        <v>6</v>
      </c>
      <c r="B6" s="7">
        <v>4</v>
      </c>
      <c r="C6" s="7">
        <v>205000</v>
      </c>
      <c r="D6" s="3">
        <v>0</v>
      </c>
      <c r="E6" s="1">
        <f t="shared" si="1"/>
        <v>5</v>
      </c>
      <c r="F6" s="14">
        <v>3.25</v>
      </c>
      <c r="G6" s="1">
        <f t="shared" si="0"/>
        <v>4</v>
      </c>
      <c r="H6" s="7">
        <v>1</v>
      </c>
      <c r="I6" s="7">
        <v>5</v>
      </c>
      <c r="J6" s="9">
        <v>0</v>
      </c>
      <c r="K6" s="1">
        <f t="shared" si="2"/>
        <v>2</v>
      </c>
      <c r="L6" s="10">
        <v>0</v>
      </c>
      <c r="M6" s="1">
        <v>3</v>
      </c>
    </row>
    <row r="7" spans="1:13" ht="39.950000000000003" customHeight="1" x14ac:dyDescent="0.25">
      <c r="A7" s="11" t="s">
        <v>21</v>
      </c>
      <c r="B7" s="7">
        <v>7</v>
      </c>
      <c r="C7" s="7">
        <v>41000</v>
      </c>
      <c r="D7" s="3">
        <v>100</v>
      </c>
      <c r="E7" s="1">
        <f t="shared" si="1"/>
        <v>1</v>
      </c>
      <c r="F7" s="14">
        <v>0.98</v>
      </c>
      <c r="G7" s="1">
        <f t="shared" si="0"/>
        <v>6</v>
      </c>
      <c r="H7" s="7">
        <v>2</v>
      </c>
      <c r="I7" s="7">
        <v>1.3</v>
      </c>
      <c r="J7" s="9">
        <v>0</v>
      </c>
      <c r="K7" s="1">
        <f t="shared" si="2"/>
        <v>2</v>
      </c>
      <c r="L7" s="10">
        <v>0</v>
      </c>
      <c r="M7" s="1">
        <v>3</v>
      </c>
    </row>
    <row r="8" spans="1:13" ht="39.950000000000003" customHeight="1" x14ac:dyDescent="0.25">
      <c r="A8" s="11" t="s">
        <v>22</v>
      </c>
      <c r="B8" s="7">
        <v>5</v>
      </c>
      <c r="C8" s="8">
        <v>170000</v>
      </c>
      <c r="D8" s="3">
        <v>33.299999999999997</v>
      </c>
      <c r="E8" s="1">
        <f t="shared" si="1"/>
        <v>4</v>
      </c>
      <c r="F8" s="15">
        <v>7.99</v>
      </c>
      <c r="G8" s="1">
        <f t="shared" si="0"/>
        <v>2</v>
      </c>
      <c r="H8" s="7">
        <v>2</v>
      </c>
      <c r="I8" s="7">
        <v>3.5</v>
      </c>
      <c r="J8" s="10">
        <v>0</v>
      </c>
      <c r="K8" s="1">
        <f t="shared" si="2"/>
        <v>2</v>
      </c>
      <c r="L8" s="10">
        <v>0</v>
      </c>
      <c r="M8" s="1">
        <v>3</v>
      </c>
    </row>
    <row r="9" spans="1:13" ht="39.950000000000003" customHeight="1" x14ac:dyDescent="0.25">
      <c r="A9" s="11" t="s">
        <v>7</v>
      </c>
      <c r="B9" s="2">
        <v>2</v>
      </c>
      <c r="C9" s="5">
        <v>3410</v>
      </c>
      <c r="D9" s="2">
        <v>0</v>
      </c>
      <c r="E9" s="17">
        <v>5</v>
      </c>
      <c r="F9" s="14">
        <v>10.85</v>
      </c>
      <c r="G9" s="1">
        <f t="shared" si="0"/>
        <v>1</v>
      </c>
      <c r="H9" s="4" t="s">
        <v>23</v>
      </c>
      <c r="I9" s="4" t="s">
        <v>23</v>
      </c>
      <c r="J9" s="9" t="s">
        <v>13</v>
      </c>
      <c r="K9" s="6" t="s">
        <v>13</v>
      </c>
      <c r="L9" s="6" t="s">
        <v>13</v>
      </c>
      <c r="M9" s="4" t="s">
        <v>24</v>
      </c>
    </row>
    <row r="10" spans="1:13" ht="39.950000000000003" customHeight="1" x14ac:dyDescent="0.25">
      <c r="A10" s="11" t="s">
        <v>8</v>
      </c>
      <c r="B10" s="2">
        <v>1</v>
      </c>
      <c r="C10" s="5">
        <v>70000</v>
      </c>
      <c r="D10" s="2">
        <v>0</v>
      </c>
      <c r="E10" s="17">
        <v>5</v>
      </c>
      <c r="F10" s="14">
        <v>0</v>
      </c>
      <c r="G10" s="17">
        <v>7</v>
      </c>
      <c r="H10" s="2">
        <v>1</v>
      </c>
      <c r="I10" s="2">
        <v>7</v>
      </c>
      <c r="J10" s="9">
        <v>0</v>
      </c>
      <c r="K10" s="1">
        <f t="shared" si="2"/>
        <v>2</v>
      </c>
      <c r="L10" s="6">
        <v>0.3</v>
      </c>
      <c r="M10" s="1">
        <v>2</v>
      </c>
    </row>
  </sheetData>
  <mergeCells count="4">
    <mergeCell ref="A2:A3"/>
    <mergeCell ref="A1:M1"/>
    <mergeCell ref="B2:G2"/>
    <mergeCell ref="H2:M2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firstPageNumber="6" orientation="landscape" useFirstPageNumber="1" verticalDpi="0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重点项目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2016-04-26T06:02:50Z</cp:lastPrinted>
  <dcterms:created xsi:type="dcterms:W3CDTF">2006-09-16T00:00:00Z</dcterms:created>
  <dcterms:modified xsi:type="dcterms:W3CDTF">2016-04-26T09:05:38Z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