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1" sheetId="1" r:id="rId1"/>
    <sheet name="2" sheetId="2" r:id="rId2"/>
    <sheet name="3" sheetId="4" r:id="rId3"/>
    <sheet name="4" sheetId="6" r:id="rId4"/>
    <sheet name="5" sheetId="5" r:id="rId5"/>
    <sheet name="6" sheetId="7" r:id="rId6"/>
  </sheets>
  <calcPr calcId="144525"/>
</workbook>
</file>

<file path=xl/sharedStrings.xml><?xml version="1.0" encoding="utf-8"?>
<sst xmlns="http://schemas.openxmlformats.org/spreadsheetml/2006/main" count="945" uniqueCount="210">
  <si>
    <t>分街道社会消费品零售总额</t>
  </si>
  <si>
    <t>地区</t>
  </si>
  <si>
    <t>计量单位</t>
  </si>
  <si>
    <t>2021年</t>
  </si>
  <si>
    <t>2020年</t>
  </si>
  <si>
    <t>增幅（%）</t>
  </si>
  <si>
    <t>全区</t>
  </si>
  <si>
    <t>万元</t>
  </si>
  <si>
    <t>江浦</t>
  </si>
  <si>
    <t>桥林</t>
  </si>
  <si>
    <t>汤泉</t>
  </si>
  <si>
    <t>星甸</t>
  </si>
  <si>
    <t>永宁</t>
  </si>
  <si>
    <t>珍珠泉</t>
  </si>
  <si>
    <t>开发区</t>
  </si>
  <si>
    <t>高新区</t>
  </si>
  <si>
    <t>限上销售额（营业额）</t>
  </si>
  <si>
    <t>计量单位：</t>
  </si>
  <si>
    <t>指标名称</t>
  </si>
  <si>
    <t>1-3月份</t>
  </si>
  <si>
    <t>1-6月份</t>
  </si>
  <si>
    <t>1-9月份</t>
  </si>
  <si>
    <t>1-12月份</t>
  </si>
  <si>
    <t>销售额（营业额）合计</t>
  </si>
  <si>
    <t>一、批发业和零售业销售额</t>
  </si>
  <si>
    <t>1、批发业</t>
  </si>
  <si>
    <t>2、零售业</t>
  </si>
  <si>
    <t>二、住宿业和餐饮业营业额</t>
  </si>
  <si>
    <t>1、住宿业</t>
  </si>
  <si>
    <t>2、餐饮业</t>
  </si>
  <si>
    <t>限额以上批发和零售业经营情况（年报）</t>
  </si>
  <si>
    <t>报告期：2021年</t>
  </si>
  <si>
    <t>单位：千元</t>
  </si>
  <si>
    <t>项目</t>
  </si>
  <si>
    <t>代码</t>
  </si>
  <si>
    <t>单位/项目个数</t>
  </si>
  <si>
    <t>商品购进额本年实际(C01_1)</t>
  </si>
  <si>
    <t>进口本年实际(C02_1)</t>
  </si>
  <si>
    <t>商品销售额本年实际(C03_1)</t>
  </si>
  <si>
    <t>通过公共网络实现的商品销售额本年实际(C04_1)</t>
  </si>
  <si>
    <t>通过非自营平台实现的商品销售额本年实际(C05_1)</t>
  </si>
  <si>
    <t>批发额本年实际(C06_1)</t>
  </si>
  <si>
    <t>出口本年实际(C07_1)</t>
  </si>
  <si>
    <t>零售额本年实际(C08_1)</t>
  </si>
  <si>
    <t>通过公共网络实现的零售额本年实际(C09_1)</t>
  </si>
  <si>
    <t>通过非自营平台实现的零售额本年实际(C10_1)</t>
  </si>
  <si>
    <t>商品库存额本年实际(C11_1)</t>
  </si>
  <si>
    <t>服务营业额本年实际(C12_1)</t>
  </si>
  <si>
    <t>连锁门店年末零售营业面积本年实际(平方米)(C13_1)</t>
  </si>
  <si>
    <t>甲</t>
  </si>
  <si>
    <t>乙</t>
  </si>
  <si>
    <t> 040202001</t>
  </si>
  <si>
    <t> 040202002</t>
  </si>
  <si>
    <t> 040502002</t>
  </si>
  <si>
    <t> 950100000051</t>
  </si>
  <si>
    <t> 950100000052</t>
  </si>
  <si>
    <t> 040502003</t>
  </si>
  <si>
    <t> 040502004</t>
  </si>
  <si>
    <t> 040502005</t>
  </si>
  <si>
    <t> 950100000053</t>
  </si>
  <si>
    <t> 950100000054</t>
  </si>
  <si>
    <t> 040602001</t>
  </si>
  <si>
    <t> 950100000020</t>
  </si>
  <si>
    <t> 0401010011</t>
  </si>
  <si>
    <t>总计</t>
  </si>
  <si>
    <t>行业代码(GB/T4754-2017)(101-1)</t>
  </si>
  <si>
    <t>-</t>
  </si>
  <si>
    <t> -</t>
  </si>
  <si>
    <t>批发和零售业</t>
  </si>
  <si>
    <t>F</t>
  </si>
  <si>
    <t>批发业</t>
  </si>
  <si>
    <t>零售业</t>
  </si>
  <si>
    <t>单位规模(101-1)</t>
  </si>
  <si>
    <t>大型</t>
  </si>
  <si>
    <t>中型</t>
  </si>
  <si>
    <t>小型</t>
  </si>
  <si>
    <t>微型</t>
  </si>
  <si>
    <t>登记注册类型(101-1)</t>
  </si>
  <si>
    <t>内资企业</t>
  </si>
  <si>
    <t>港、澳、台商投资企业</t>
  </si>
  <si>
    <t>外商投资企业</t>
  </si>
  <si>
    <t>企业控股情况(101-1)</t>
  </si>
  <si>
    <t>国有控股</t>
  </si>
  <si>
    <t>集体控股</t>
  </si>
  <si>
    <t>私人控股</t>
  </si>
  <si>
    <t>港澳台商控股</t>
  </si>
  <si>
    <t>外商控股</t>
  </si>
  <si>
    <t>隶属关系(101-1)</t>
  </si>
  <si>
    <t>地方</t>
  </si>
  <si>
    <t>其他</t>
  </si>
  <si>
    <t>限额以上批发和零售业企业财务状况（年报）</t>
  </si>
  <si>
    <r>
      <rPr>
        <sz val="11"/>
        <color theme="1"/>
        <rFont val="宋体"/>
        <charset val="134"/>
        <scheme val="minor"/>
      </rPr>
      <t>报告期：</t>
    </r>
    <r>
      <rPr>
        <u/>
        <sz val="11"/>
        <color theme="1"/>
        <rFont val="宋体"/>
        <charset val="134"/>
        <scheme val="minor"/>
      </rPr>
      <t>2021年</t>
    </r>
  </si>
  <si>
    <t>存货本年实际(C101_1)</t>
  </si>
  <si>
    <t>流动资产本年实际(C201_1)</t>
  </si>
  <si>
    <t>应收账款本年实际(C202_1)</t>
  </si>
  <si>
    <t>存货本年实际(C205_1)</t>
  </si>
  <si>
    <t>固定资产原价本年实际(C209_1)</t>
  </si>
  <si>
    <t>固定资产折旧本年实际(C210_1)</t>
  </si>
  <si>
    <t>固定资产折旧本年实际(C211_1)</t>
  </si>
  <si>
    <t>在建工程财务支出本年实际(C212_1)</t>
  </si>
  <si>
    <t>资产本年实际(C213_1)</t>
  </si>
  <si>
    <t>流动负债本年实际(C214_1)</t>
  </si>
  <si>
    <t>应付账款本年实际(C215_1)</t>
  </si>
  <si>
    <t>负债本年实际(C217_1)</t>
  </si>
  <si>
    <t>所有者权益本年实际(C218_1)</t>
  </si>
  <si>
    <t>实收资本本年实际(C219_1)</t>
  </si>
  <si>
    <t>个人资本本年实际(C223_1)</t>
  </si>
  <si>
    <t>房屋和构筑物本年实际(C231_1)</t>
  </si>
  <si>
    <t>机器设备本年实际(C232_1)</t>
  </si>
  <si>
    <t>企业内部的日常研发经费支出中无形资产摊销本年实际(C246_1)</t>
  </si>
  <si>
    <t>土地使用权本年实际(C247_1)</t>
  </si>
  <si>
    <t>固定资产净额本年实际(C252_1)</t>
  </si>
  <si>
    <t>营业收入本年实际(C301_1)</t>
  </si>
  <si>
    <t>主营业务收入本年实际(C302_1)</t>
  </si>
  <si>
    <t>营业成本本年实际(C307_1)</t>
  </si>
  <si>
    <t>税金及附加本年实际(C309_1)</t>
  </si>
  <si>
    <t>其他业务利润本年实际(C311_1)</t>
  </si>
  <si>
    <t>销售费用本年实际(C312_1)</t>
  </si>
  <si>
    <t>管理费用本年实际(C313_1)</t>
  </si>
  <si>
    <t>财务费用本年实际(C317_1)</t>
  </si>
  <si>
    <t>利息收入本年实际(C318_1)</t>
  </si>
  <si>
    <t>利息支出本年实际(C319_1)</t>
  </si>
  <si>
    <t>投资收益本年实际(C322_1)</t>
  </si>
  <si>
    <t>营业利润本年实际(C323_1)</t>
  </si>
  <si>
    <t>营业外收入本年实际(C325_1)</t>
  </si>
  <si>
    <t>营业外支出本年实际(C326_1)</t>
  </si>
  <si>
    <t>利润总额本年实际(C327_1)</t>
  </si>
  <si>
    <t>应交所得税本年实际(C328_1)</t>
  </si>
  <si>
    <t>研发费用本年实际(C331_1)</t>
  </si>
  <si>
    <t>本年应付职工薪酬本年实际(C401_1)</t>
  </si>
  <si>
    <t>应交增值税本年实际(C402_1)</t>
  </si>
  <si>
    <t>从事批发和零售业活动的从业人员平均人数本年实际(C607_1)</t>
  </si>
  <si>
    <t> 0401030051</t>
  </si>
  <si>
    <t> 040103001</t>
  </si>
  <si>
    <t> 040103002</t>
  </si>
  <si>
    <t> 040103005</t>
  </si>
  <si>
    <t> 040104002</t>
  </si>
  <si>
    <t> 040105001</t>
  </si>
  <si>
    <t> 040105002</t>
  </si>
  <si>
    <t> 089900010</t>
  </si>
  <si>
    <t> 040102001</t>
  </si>
  <si>
    <t> 040107001</t>
  </si>
  <si>
    <t> 040107002</t>
  </si>
  <si>
    <t> 040106002</t>
  </si>
  <si>
    <t> 040108001</t>
  </si>
  <si>
    <t> 040108002</t>
  </si>
  <si>
    <t> 040108006</t>
  </si>
  <si>
    <t> 040104007</t>
  </si>
  <si>
    <t> 040104008</t>
  </si>
  <si>
    <t> 060102006</t>
  </si>
  <si>
    <t> 950100000025</t>
  </si>
  <si>
    <t> 040104014</t>
  </si>
  <si>
    <t> 080101002</t>
  </si>
  <si>
    <t> 991830000002</t>
  </si>
  <si>
    <t> 080201001</t>
  </si>
  <si>
    <t> 080401001</t>
  </si>
  <si>
    <t> 080302001</t>
  </si>
  <si>
    <t> 080203001</t>
  </si>
  <si>
    <t> 991880028</t>
  </si>
  <si>
    <t> 080205001</t>
  </si>
  <si>
    <t> 080205002</t>
  </si>
  <si>
    <t> 080205003</t>
  </si>
  <si>
    <t> 080103001</t>
  </si>
  <si>
    <t> 080301001</t>
  </si>
  <si>
    <t> 089900006</t>
  </si>
  <si>
    <t> 089900007</t>
  </si>
  <si>
    <t> 080302002</t>
  </si>
  <si>
    <t> 080402001</t>
  </si>
  <si>
    <t> 080204048</t>
  </si>
  <si>
    <t> 040107003</t>
  </si>
  <si>
    <t> 040107004</t>
  </si>
  <si>
    <t> 020201009</t>
  </si>
  <si>
    <t>限额以上住宿和餐饮业经营情况（年报）</t>
  </si>
  <si>
    <t>营业额(C01_1)</t>
  </si>
  <si>
    <t>客房收入(C02_1)</t>
  </si>
  <si>
    <t>其中：通过公共网络实现的客房收入(C03_1)</t>
  </si>
  <si>
    <t>其中：通过非自营平台实现的客房收入(C04_1)</t>
  </si>
  <si>
    <t>餐费收入(C05_1)</t>
  </si>
  <si>
    <t>其中：通过公共网络实现的餐费收入(C06_1)</t>
  </si>
  <si>
    <t>其中：通过非自营平台实现的餐费收入(C07_1)</t>
  </si>
  <si>
    <t>商品销售额(C08_1)</t>
  </si>
  <si>
    <t>其他营业收入(C09_1)</t>
  </si>
  <si>
    <t>其中：外卖送餐服务收入(C10_1)</t>
  </si>
  <si>
    <t>客房数(C11_1)</t>
  </si>
  <si>
    <t>床位数(C12_1)</t>
  </si>
  <si>
    <t>餐位数(C13_1)</t>
  </si>
  <si>
    <t>连锁门店年末零售营业面积(平方米)(C14_1)</t>
  </si>
  <si>
    <t> 040302015</t>
  </si>
  <si>
    <t> 040302016</t>
  </si>
  <si>
    <t> 950100000056</t>
  </si>
  <si>
    <t> 950100000057</t>
  </si>
  <si>
    <t> 040302017</t>
  </si>
  <si>
    <t> 950100000058</t>
  </si>
  <si>
    <t> 950100000059</t>
  </si>
  <si>
    <t> 040302018</t>
  </si>
  <si>
    <t> 950100000060</t>
  </si>
  <si>
    <t> 040101007</t>
  </si>
  <si>
    <t> 040101008</t>
  </si>
  <si>
    <t> 040101009</t>
  </si>
  <si>
    <t>住宿和餐饮业</t>
  </si>
  <si>
    <t>H</t>
  </si>
  <si>
    <t>住宿业</t>
  </si>
  <si>
    <t>餐饮业</t>
  </si>
  <si>
    <t>限额以上住宿和餐饮业企业财务状况（年报）</t>
  </si>
  <si>
    <t>在建工程财务支出本年实际(千元)(C212_1)</t>
  </si>
  <si>
    <t>房屋和构筑物本年实际(千元)(C231_1)</t>
  </si>
  <si>
    <t>管理费用本年实际(千元)(C313_1)</t>
  </si>
  <si>
    <t>从事住宿和餐饮业活动的从业人员平均人数本年实际(C608_1)</t>
  </si>
  <si>
    <t> 080102001</t>
  </si>
  <si>
    <t> 020201010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</si>
</sst>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b/>
      <sz val="14.05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2" applyNumberFormat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13" borderId="13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/>
    </xf>
    <xf numFmtId="0" fontId="0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2" sqref="$A2:$XFD11"/>
    </sheetView>
  </sheetViews>
  <sheetFormatPr defaultColWidth="9" defaultRowHeight="13.5" outlineLevelCol="4"/>
  <cols>
    <col min="5" max="5" width="10.125" customWidth="1"/>
  </cols>
  <sheetData>
    <row r="1" spans="1:5">
      <c r="A1" s="14" t="s">
        <v>0</v>
      </c>
      <c r="B1" s="14"/>
      <c r="C1" s="14"/>
      <c r="D1" s="14"/>
      <c r="E1" s="14"/>
    </row>
    <row r="2" ht="29" customHeight="1" spans="1:5">
      <c r="A2" s="15" t="s">
        <v>1</v>
      </c>
      <c r="B2" s="16" t="s">
        <v>2</v>
      </c>
      <c r="C2" s="16" t="s">
        <v>3</v>
      </c>
      <c r="D2" s="16" t="s">
        <v>4</v>
      </c>
      <c r="E2" s="17" t="s">
        <v>5</v>
      </c>
    </row>
    <row r="3" ht="29" customHeight="1" spans="1:5">
      <c r="A3" s="15" t="s">
        <v>6</v>
      </c>
      <c r="B3" s="16" t="s">
        <v>7</v>
      </c>
      <c r="C3" s="16">
        <f>SUM(C4:C11)</f>
        <v>1501043</v>
      </c>
      <c r="D3" s="16">
        <f>SUM(D4:D11)</f>
        <v>1368316</v>
      </c>
      <c r="E3" s="18">
        <f>(C3/D3-1)*100</f>
        <v>9.70002543272168</v>
      </c>
    </row>
    <row r="4" ht="29" customHeight="1" spans="1:5">
      <c r="A4" s="15" t="s">
        <v>8</v>
      </c>
      <c r="B4" s="16" t="s">
        <v>7</v>
      </c>
      <c r="C4" s="16">
        <v>868691</v>
      </c>
      <c r="D4" s="16">
        <v>792883</v>
      </c>
      <c r="E4" s="17">
        <v>9.6</v>
      </c>
    </row>
    <row r="5" ht="29" customHeight="1" spans="1:5">
      <c r="A5" s="15" t="s">
        <v>9</v>
      </c>
      <c r="B5" s="16" t="s">
        <v>7</v>
      </c>
      <c r="C5" s="16">
        <v>199536</v>
      </c>
      <c r="D5" s="16">
        <v>183665</v>
      </c>
      <c r="E5" s="17">
        <v>8.6</v>
      </c>
    </row>
    <row r="6" ht="29" customHeight="1" spans="1:5">
      <c r="A6" s="15" t="s">
        <v>10</v>
      </c>
      <c r="B6" s="16" t="s">
        <v>7</v>
      </c>
      <c r="C6" s="16">
        <v>130452</v>
      </c>
      <c r="D6" s="16">
        <v>119378</v>
      </c>
      <c r="E6" s="17">
        <v>9.3</v>
      </c>
    </row>
    <row r="7" ht="29" customHeight="1" spans="1:5">
      <c r="A7" s="15" t="s">
        <v>11</v>
      </c>
      <c r="B7" s="16" t="s">
        <v>7</v>
      </c>
      <c r="C7" s="16">
        <v>123784</v>
      </c>
      <c r="D7" s="16">
        <v>113020</v>
      </c>
      <c r="E7" s="17">
        <v>9.5</v>
      </c>
    </row>
    <row r="8" ht="29" customHeight="1" spans="1:5">
      <c r="A8" s="15" t="s">
        <v>12</v>
      </c>
      <c r="B8" s="16" t="s">
        <v>7</v>
      </c>
      <c r="C8" s="16">
        <v>98805</v>
      </c>
      <c r="D8" s="16">
        <v>89637</v>
      </c>
      <c r="E8" s="17">
        <v>10.2</v>
      </c>
    </row>
    <row r="9" ht="29" customHeight="1" spans="1:5">
      <c r="A9" s="15" t="s">
        <v>13</v>
      </c>
      <c r="B9" s="16" t="s">
        <v>7</v>
      </c>
      <c r="C9" s="16">
        <v>27542</v>
      </c>
      <c r="D9" s="16">
        <v>25038</v>
      </c>
      <c r="E9" s="18">
        <v>10</v>
      </c>
    </row>
    <row r="10" ht="29" customHeight="1" spans="1:5">
      <c r="A10" s="15" t="s">
        <v>14</v>
      </c>
      <c r="B10" s="16" t="s">
        <v>7</v>
      </c>
      <c r="C10" s="16">
        <v>25290</v>
      </c>
      <c r="D10" s="16">
        <v>22949</v>
      </c>
      <c r="E10" s="17">
        <v>10.2</v>
      </c>
    </row>
    <row r="11" ht="29" customHeight="1" spans="1:5">
      <c r="A11" s="15" t="s">
        <v>15</v>
      </c>
      <c r="B11" s="16" t="s">
        <v>7</v>
      </c>
      <c r="C11" s="16">
        <v>26943</v>
      </c>
      <c r="D11" s="16">
        <v>21746</v>
      </c>
      <c r="E11" s="17">
        <v>23.9</v>
      </c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2" sqref="A$1:E$1048576"/>
    </sheetView>
  </sheetViews>
  <sheetFormatPr defaultColWidth="9" defaultRowHeight="13.5" outlineLevelCol="4"/>
  <cols>
    <col min="1" max="1" width="25.375" customWidth="1"/>
  </cols>
  <sheetData>
    <row r="1" ht="24" customHeight="1" spans="1:5">
      <c r="A1" s="14" t="s">
        <v>16</v>
      </c>
      <c r="B1" s="14"/>
      <c r="C1" s="14"/>
      <c r="D1" s="14"/>
      <c r="E1" s="14"/>
    </row>
    <row r="2" ht="24" customHeight="1" spans="2:5">
      <c r="B2" t="s">
        <v>4</v>
      </c>
      <c r="D2" t="s">
        <v>17</v>
      </c>
      <c r="E2" t="s">
        <v>7</v>
      </c>
    </row>
    <row r="3" ht="24" customHeight="1" spans="1:5">
      <c r="A3" s="15" t="s">
        <v>18</v>
      </c>
      <c r="B3" s="16" t="s">
        <v>19</v>
      </c>
      <c r="C3" s="16" t="s">
        <v>20</v>
      </c>
      <c r="D3" s="16" t="s">
        <v>21</v>
      </c>
      <c r="E3" s="17" t="s">
        <v>22</v>
      </c>
    </row>
    <row r="4" ht="24" customHeight="1" spans="1:5">
      <c r="A4" s="15" t="s">
        <v>23</v>
      </c>
      <c r="B4" s="16">
        <v>363704</v>
      </c>
      <c r="C4" s="16">
        <v>875232</v>
      </c>
      <c r="D4" s="16">
        <v>1375437</v>
      </c>
      <c r="E4" s="17">
        <v>1871928</v>
      </c>
    </row>
    <row r="5" ht="24" customHeight="1" spans="1:5">
      <c r="A5" s="15" t="s">
        <v>24</v>
      </c>
      <c r="B5" s="16">
        <v>352759</v>
      </c>
      <c r="C5" s="16">
        <v>848884</v>
      </c>
      <c r="D5" s="16">
        <v>1336386</v>
      </c>
      <c r="E5" s="17">
        <v>1816390</v>
      </c>
    </row>
    <row r="6" ht="24" customHeight="1" spans="1:5">
      <c r="A6" s="15" t="s">
        <v>25</v>
      </c>
      <c r="B6" s="16">
        <v>258361</v>
      </c>
      <c r="C6" s="16">
        <v>613851</v>
      </c>
      <c r="D6" s="16">
        <v>998508</v>
      </c>
      <c r="E6" s="17">
        <v>1422405</v>
      </c>
    </row>
    <row r="7" ht="24" customHeight="1" spans="1:5">
      <c r="A7" s="15" t="s">
        <v>26</v>
      </c>
      <c r="B7" s="16">
        <v>94399</v>
      </c>
      <c r="C7" s="16">
        <v>235033</v>
      </c>
      <c r="D7" s="16">
        <v>337878</v>
      </c>
      <c r="E7" s="17">
        <v>393986</v>
      </c>
    </row>
    <row r="8" ht="24" customHeight="1" spans="1:5">
      <c r="A8" s="15" t="s">
        <v>27</v>
      </c>
      <c r="B8" s="16">
        <v>10945</v>
      </c>
      <c r="C8" s="16">
        <v>26348</v>
      </c>
      <c r="D8" s="16">
        <v>39051</v>
      </c>
      <c r="E8" s="17">
        <v>55537</v>
      </c>
    </row>
    <row r="9" ht="24" customHeight="1" spans="1:5">
      <c r="A9" s="15" t="s">
        <v>28</v>
      </c>
      <c r="B9" s="16">
        <v>2740</v>
      </c>
      <c r="C9" s="16">
        <v>6058</v>
      </c>
      <c r="D9" s="16">
        <v>7822</v>
      </c>
      <c r="E9" s="17">
        <v>10870</v>
      </c>
    </row>
    <row r="10" ht="24" customHeight="1" spans="1:5">
      <c r="A10" s="15" t="s">
        <v>29</v>
      </c>
      <c r="B10" s="16">
        <v>8205</v>
      </c>
      <c r="C10" s="16">
        <v>20290</v>
      </c>
      <c r="D10" s="16">
        <v>31229</v>
      </c>
      <c r="E10" s="17">
        <v>44668</v>
      </c>
    </row>
  </sheetData>
  <mergeCells count="1">
    <mergeCell ref="A1:E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D28"/>
  <sheetViews>
    <sheetView tabSelected="1" workbookViewId="0">
      <selection activeCell="C34" sqref="C34"/>
    </sheetView>
  </sheetViews>
  <sheetFormatPr defaultColWidth="9" defaultRowHeight="13.5"/>
  <cols>
    <col min="1" max="1" width="29" style="1"/>
    <col min="2" max="2" width="4.375" style="1"/>
    <col min="3" max="3" width="6.125" style="1" customWidth="1"/>
    <col min="4" max="16" width="18.25" style="1" customWidth="1"/>
    <col min="37" max="37" width="11.25" style="1" customWidth="1"/>
    <col min="38" max="38" width="9" style="1"/>
    <col min="161" max="16384" width="9" style="1"/>
  </cols>
  <sheetData>
    <row r="1" s="1" customFormat="1" ht="18.75" customHeight="1" spans="1:160">
      <c r="A1" s="2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 s="2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</row>
    <row r="2" s="1" customFormat="1" ht="14.25" customHeight="1" spans="1:160">
      <c r="A2" s="3"/>
      <c r="B2" s="3"/>
      <c r="C2" s="3"/>
      <c r="D2" s="3"/>
      <c r="E2" s="3"/>
      <c r="F2" s="3"/>
      <c r="G2" s="4" t="s">
        <v>31</v>
      </c>
      <c r="H2" s="4"/>
      <c r="I2" s="3"/>
      <c r="J2" s="3"/>
      <c r="K2" s="4"/>
      <c r="L2" s="4"/>
      <c r="M2" s="3"/>
      <c r="N2" s="3"/>
      <c r="O2" s="4"/>
      <c r="P2" s="4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 s="4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</row>
    <row r="3" s="1" customFormat="1" ht="14.25" customHeight="1" spans="1:160">
      <c r="A3" s="3"/>
      <c r="B3" s="3"/>
      <c r="C3" s="3"/>
      <c r="D3" s="3"/>
      <c r="E3" s="3"/>
      <c r="F3" s="3"/>
      <c r="G3" s="3"/>
      <c r="H3" s="4" t="s">
        <v>32</v>
      </c>
      <c r="I3" s="3"/>
      <c r="J3" s="3"/>
      <c r="K3" s="3"/>
      <c r="L3" s="4"/>
      <c r="M3" s="3"/>
      <c r="N3" s="3"/>
      <c r="O3" s="3"/>
      <c r="P3" s="4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 s="4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</row>
    <row r="4" s="1" customFormat="1" ht="36" customHeight="1" spans="1:160">
      <c r="A4" s="5" t="s">
        <v>33</v>
      </c>
      <c r="B4" s="5" t="s">
        <v>34</v>
      </c>
      <c r="C4" s="5" t="s">
        <v>35</v>
      </c>
      <c r="D4" s="5" t="s">
        <v>36</v>
      </c>
      <c r="E4" s="5" t="s">
        <v>37</v>
      </c>
      <c r="F4" s="5" t="s">
        <v>38</v>
      </c>
      <c r="G4" s="5" t="s">
        <v>39</v>
      </c>
      <c r="H4" s="5" t="s">
        <v>40</v>
      </c>
      <c r="I4" s="5" t="s">
        <v>41</v>
      </c>
      <c r="J4" s="5" t="s">
        <v>42</v>
      </c>
      <c r="K4" s="5" t="s">
        <v>43</v>
      </c>
      <c r="L4" s="5" t="s">
        <v>44</v>
      </c>
      <c r="M4" s="5" t="s">
        <v>45</v>
      </c>
      <c r="N4" s="5" t="s">
        <v>46</v>
      </c>
      <c r="O4" s="5" t="s">
        <v>47</v>
      </c>
      <c r="P4" s="9" t="s">
        <v>48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 s="13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</row>
    <row r="5" s="1" customFormat="1" ht="18" customHeight="1" spans="1:160">
      <c r="A5" s="5" t="s">
        <v>49</v>
      </c>
      <c r="B5" s="5" t="s">
        <v>50</v>
      </c>
      <c r="C5" s="5">
        <v>1</v>
      </c>
      <c r="D5" s="5" t="s">
        <v>51</v>
      </c>
      <c r="E5" s="5" t="s">
        <v>52</v>
      </c>
      <c r="F5" s="5" t="s">
        <v>53</v>
      </c>
      <c r="G5" s="5" t="s">
        <v>54</v>
      </c>
      <c r="H5" s="5" t="s">
        <v>55</v>
      </c>
      <c r="I5" s="5" t="s">
        <v>56</v>
      </c>
      <c r="J5" s="5" t="s">
        <v>57</v>
      </c>
      <c r="K5" s="5" t="s">
        <v>58</v>
      </c>
      <c r="L5" s="5" t="s">
        <v>59</v>
      </c>
      <c r="M5" s="5" t="s">
        <v>60</v>
      </c>
      <c r="N5" s="5" t="s">
        <v>61</v>
      </c>
      <c r="O5" s="5" t="s">
        <v>62</v>
      </c>
      <c r="P5" s="9" t="s">
        <v>63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 s="13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</row>
    <row r="6" s="1" customFormat="1" ht="14.25" spans="1:160">
      <c r="A6" s="6" t="s">
        <v>64</v>
      </c>
      <c r="B6" s="6"/>
      <c r="C6" s="6">
        <v>165</v>
      </c>
      <c r="D6" s="6">
        <v>20735531</v>
      </c>
      <c r="E6" s="6">
        <v>1272839</v>
      </c>
      <c r="F6" s="6">
        <v>21458048</v>
      </c>
      <c r="G6" s="6">
        <v>1009188</v>
      </c>
      <c r="H6" s="6">
        <v>744571</v>
      </c>
      <c r="I6" s="6">
        <v>17924702</v>
      </c>
      <c r="J6" s="6">
        <v>170679</v>
      </c>
      <c r="K6" s="6">
        <v>3533346</v>
      </c>
      <c r="L6" s="6">
        <v>557117</v>
      </c>
      <c r="M6" s="6">
        <v>499157</v>
      </c>
      <c r="N6" s="6">
        <v>888810</v>
      </c>
      <c r="O6" s="6">
        <v>128586</v>
      </c>
      <c r="P6" s="10">
        <v>96212</v>
      </c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 s="13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</row>
    <row r="7" s="1" customFormat="1" ht="14.25" spans="1:160">
      <c r="A7" s="7" t="s">
        <v>65</v>
      </c>
      <c r="B7" s="6" t="s">
        <v>66</v>
      </c>
      <c r="C7" s="6" t="s">
        <v>67</v>
      </c>
      <c r="D7" s="6" t="s">
        <v>66</v>
      </c>
      <c r="E7" s="6" t="s">
        <v>66</v>
      </c>
      <c r="F7" s="6" t="s">
        <v>66</v>
      </c>
      <c r="G7" s="6" t="s">
        <v>66</v>
      </c>
      <c r="H7" s="6" t="s">
        <v>66</v>
      </c>
      <c r="I7" s="6" t="s">
        <v>66</v>
      </c>
      <c r="J7" s="6" t="s">
        <v>66</v>
      </c>
      <c r="K7" s="6" t="s">
        <v>66</v>
      </c>
      <c r="L7" s="6" t="s">
        <v>66</v>
      </c>
      <c r="M7" s="6" t="s">
        <v>66</v>
      </c>
      <c r="N7" s="6" t="s">
        <v>66</v>
      </c>
      <c r="O7" s="6" t="s">
        <v>66</v>
      </c>
      <c r="P7" s="10" t="s">
        <v>66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 s="13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</row>
    <row r="8" s="1" customFormat="1" ht="14.25" spans="1:160">
      <c r="A8" s="8" t="s">
        <v>68</v>
      </c>
      <c r="B8" s="6" t="s">
        <v>69</v>
      </c>
      <c r="C8" s="6">
        <v>165</v>
      </c>
      <c r="D8" s="6">
        <v>20735531</v>
      </c>
      <c r="E8" s="6">
        <v>1272839</v>
      </c>
      <c r="F8" s="6">
        <v>21458048</v>
      </c>
      <c r="G8" s="6">
        <v>1009188</v>
      </c>
      <c r="H8" s="6">
        <v>744571</v>
      </c>
      <c r="I8" s="6">
        <v>17924702</v>
      </c>
      <c r="J8" s="6">
        <v>170679</v>
      </c>
      <c r="K8" s="6">
        <v>3533346</v>
      </c>
      <c r="L8" s="6">
        <v>557117</v>
      </c>
      <c r="M8" s="6">
        <v>499157</v>
      </c>
      <c r="N8" s="6">
        <v>888810</v>
      </c>
      <c r="O8" s="6">
        <v>128586</v>
      </c>
      <c r="P8" s="10">
        <v>96212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 s="13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</row>
    <row r="9" s="1" customFormat="1" ht="14.25" spans="1:160">
      <c r="A9" s="8" t="s">
        <v>70</v>
      </c>
      <c r="B9" s="6">
        <v>51</v>
      </c>
      <c r="C9" s="6">
        <v>81</v>
      </c>
      <c r="D9" s="6">
        <v>18071630</v>
      </c>
      <c r="E9" s="6">
        <v>1272562</v>
      </c>
      <c r="F9" s="6">
        <v>18334281</v>
      </c>
      <c r="G9" s="6">
        <v>485329</v>
      </c>
      <c r="H9" s="6">
        <v>278672</v>
      </c>
      <c r="I9" s="6">
        <v>17769639</v>
      </c>
      <c r="J9" s="6">
        <v>170679</v>
      </c>
      <c r="K9" s="6">
        <v>564642</v>
      </c>
      <c r="L9" s="6">
        <v>43743</v>
      </c>
      <c r="M9" s="6">
        <v>43743</v>
      </c>
      <c r="N9" s="6">
        <v>644612</v>
      </c>
      <c r="O9" s="6">
        <v>33894</v>
      </c>
      <c r="P9" s="10">
        <v>15111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 s="13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</row>
    <row r="10" s="1" customFormat="1" ht="14.25" spans="1:160">
      <c r="A10" s="8" t="s">
        <v>71</v>
      </c>
      <c r="B10" s="6">
        <v>52</v>
      </c>
      <c r="C10" s="6">
        <v>84</v>
      </c>
      <c r="D10" s="6">
        <v>2663901</v>
      </c>
      <c r="E10" s="6">
        <v>277</v>
      </c>
      <c r="F10" s="6">
        <v>3123767</v>
      </c>
      <c r="G10" s="6">
        <v>523859</v>
      </c>
      <c r="H10" s="6">
        <v>465899</v>
      </c>
      <c r="I10" s="6">
        <v>155063</v>
      </c>
      <c r="J10" s="6">
        <v>0</v>
      </c>
      <c r="K10" s="6">
        <v>2968704</v>
      </c>
      <c r="L10" s="6">
        <v>513374</v>
      </c>
      <c r="M10" s="6">
        <v>455414</v>
      </c>
      <c r="N10" s="6">
        <v>244198</v>
      </c>
      <c r="O10" s="6">
        <v>94692</v>
      </c>
      <c r="P10" s="10">
        <v>81101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 s="13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</row>
    <row r="11" s="1" customFormat="1" ht="14.25" spans="1:160">
      <c r="A11" s="7" t="s">
        <v>72</v>
      </c>
      <c r="B11" s="6" t="s">
        <v>66</v>
      </c>
      <c r="C11" s="6" t="s">
        <v>67</v>
      </c>
      <c r="D11" s="6" t="s">
        <v>66</v>
      </c>
      <c r="E11" s="6" t="s">
        <v>66</v>
      </c>
      <c r="F11" s="6" t="s">
        <v>66</v>
      </c>
      <c r="G11" s="6" t="s">
        <v>66</v>
      </c>
      <c r="H11" s="6" t="s">
        <v>66</v>
      </c>
      <c r="I11" s="6" t="s">
        <v>66</v>
      </c>
      <c r="J11" s="6" t="s">
        <v>66</v>
      </c>
      <c r="K11" s="6" t="s">
        <v>66</v>
      </c>
      <c r="L11" s="6" t="s">
        <v>66</v>
      </c>
      <c r="M11" s="6" t="s">
        <v>66</v>
      </c>
      <c r="N11" s="6" t="s">
        <v>66</v>
      </c>
      <c r="O11" s="6" t="s">
        <v>66</v>
      </c>
      <c r="P11" s="10" t="s">
        <v>66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 s="13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</row>
    <row r="12" s="1" customFormat="1" ht="14.25" spans="1:160">
      <c r="A12" s="8" t="s">
        <v>73</v>
      </c>
      <c r="B12" s="6">
        <v>1</v>
      </c>
      <c r="C12" s="6">
        <v>1</v>
      </c>
      <c r="D12" s="6">
        <v>402850</v>
      </c>
      <c r="E12" s="6">
        <v>0</v>
      </c>
      <c r="F12" s="6">
        <v>466130</v>
      </c>
      <c r="G12" s="6">
        <v>9150</v>
      </c>
      <c r="H12" s="6">
        <v>9150</v>
      </c>
      <c r="I12" s="6">
        <v>0</v>
      </c>
      <c r="J12" s="6">
        <v>0</v>
      </c>
      <c r="K12" s="6">
        <v>466130</v>
      </c>
      <c r="L12" s="6">
        <v>9150</v>
      </c>
      <c r="M12" s="6">
        <v>9150</v>
      </c>
      <c r="N12" s="6">
        <v>40629</v>
      </c>
      <c r="O12" s="6">
        <v>0</v>
      </c>
      <c r="P12" s="10">
        <v>11971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 s="13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</row>
    <row r="13" s="1" customFormat="1" ht="14.25" spans="1:160">
      <c r="A13" s="8" t="s">
        <v>74</v>
      </c>
      <c r="B13" s="6">
        <v>2</v>
      </c>
      <c r="C13" s="6">
        <v>12</v>
      </c>
      <c r="D13" s="6">
        <v>1926920</v>
      </c>
      <c r="E13" s="6">
        <v>33742</v>
      </c>
      <c r="F13" s="6">
        <v>2377217</v>
      </c>
      <c r="G13" s="6">
        <v>202004</v>
      </c>
      <c r="H13" s="6">
        <v>128715</v>
      </c>
      <c r="I13" s="6">
        <v>1510743</v>
      </c>
      <c r="J13" s="6">
        <v>77499</v>
      </c>
      <c r="K13" s="6">
        <v>866474</v>
      </c>
      <c r="L13" s="6">
        <v>65190</v>
      </c>
      <c r="M13" s="6">
        <v>65190</v>
      </c>
      <c r="N13" s="6">
        <v>316557</v>
      </c>
      <c r="O13" s="6">
        <v>28315</v>
      </c>
      <c r="P13" s="10">
        <v>43369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 s="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</row>
    <row r="14" s="1" customFormat="1" ht="14.25" spans="1:160">
      <c r="A14" s="8" t="s">
        <v>75</v>
      </c>
      <c r="B14" s="6">
        <v>3</v>
      </c>
      <c r="C14" s="6">
        <v>91</v>
      </c>
      <c r="D14" s="6">
        <v>11881393</v>
      </c>
      <c r="E14" s="6">
        <v>1239097</v>
      </c>
      <c r="F14" s="6">
        <v>11851074</v>
      </c>
      <c r="G14" s="6">
        <v>630371</v>
      </c>
      <c r="H14" s="6">
        <v>472887</v>
      </c>
      <c r="I14" s="6">
        <v>10238466</v>
      </c>
      <c r="J14" s="6">
        <v>93180</v>
      </c>
      <c r="K14" s="6">
        <v>1612608</v>
      </c>
      <c r="L14" s="6">
        <v>421328</v>
      </c>
      <c r="M14" s="6">
        <v>391659</v>
      </c>
      <c r="N14" s="6">
        <v>461241</v>
      </c>
      <c r="O14" s="6">
        <v>75126</v>
      </c>
      <c r="P14" s="10">
        <v>31915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 s="13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</row>
    <row r="15" s="1" customFormat="1" ht="14.25" spans="1:160">
      <c r="A15" s="8" t="s">
        <v>76</v>
      </c>
      <c r="B15" s="6">
        <v>4</v>
      </c>
      <c r="C15" s="6">
        <v>61</v>
      </c>
      <c r="D15" s="6">
        <v>6524368</v>
      </c>
      <c r="E15" s="6">
        <v>0</v>
      </c>
      <c r="F15" s="6">
        <v>6763627</v>
      </c>
      <c r="G15" s="6">
        <v>167663</v>
      </c>
      <c r="H15" s="6">
        <v>133819</v>
      </c>
      <c r="I15" s="6">
        <v>6175493</v>
      </c>
      <c r="J15" s="6">
        <v>0</v>
      </c>
      <c r="K15" s="6">
        <v>588134</v>
      </c>
      <c r="L15" s="6">
        <v>61449</v>
      </c>
      <c r="M15" s="6">
        <v>33158</v>
      </c>
      <c r="N15" s="6">
        <v>70383</v>
      </c>
      <c r="O15" s="6">
        <v>25145</v>
      </c>
      <c r="P15" s="10">
        <v>8957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 s="13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</row>
    <row r="16" s="1" customFormat="1" ht="14.25" spans="1:160">
      <c r="A16" s="7" t="s">
        <v>77</v>
      </c>
      <c r="B16" s="6" t="s">
        <v>66</v>
      </c>
      <c r="C16" s="6" t="s">
        <v>67</v>
      </c>
      <c r="D16" s="6" t="s">
        <v>66</v>
      </c>
      <c r="E16" s="6" t="s">
        <v>66</v>
      </c>
      <c r="F16" s="6" t="s">
        <v>66</v>
      </c>
      <c r="G16" s="6" t="s">
        <v>66</v>
      </c>
      <c r="H16" s="6" t="s">
        <v>66</v>
      </c>
      <c r="I16" s="6" t="s">
        <v>66</v>
      </c>
      <c r="J16" s="6" t="s">
        <v>66</v>
      </c>
      <c r="K16" s="6" t="s">
        <v>66</v>
      </c>
      <c r="L16" s="6" t="s">
        <v>66</v>
      </c>
      <c r="M16" s="6" t="s">
        <v>66</v>
      </c>
      <c r="N16" s="6" t="s">
        <v>66</v>
      </c>
      <c r="O16" s="6" t="s">
        <v>66</v>
      </c>
      <c r="P16" s="10" t="s">
        <v>66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 s="13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</row>
    <row r="17" s="1" customFormat="1" ht="14.25" spans="1:160">
      <c r="A17" s="8" t="s">
        <v>78</v>
      </c>
      <c r="B17" s="6">
        <v>100</v>
      </c>
      <c r="C17" s="6">
        <v>159</v>
      </c>
      <c r="D17" s="6">
        <v>19633903</v>
      </c>
      <c r="E17" s="6">
        <v>1239097</v>
      </c>
      <c r="F17" s="6">
        <v>20149489</v>
      </c>
      <c r="G17" s="6">
        <v>898354</v>
      </c>
      <c r="H17" s="6">
        <v>633737</v>
      </c>
      <c r="I17" s="6">
        <v>17011634</v>
      </c>
      <c r="J17" s="6">
        <v>7232</v>
      </c>
      <c r="K17" s="6">
        <v>3137855</v>
      </c>
      <c r="L17" s="6">
        <v>506687</v>
      </c>
      <c r="M17" s="6">
        <v>448727</v>
      </c>
      <c r="N17" s="6">
        <v>778819</v>
      </c>
      <c r="O17" s="6">
        <v>126871</v>
      </c>
      <c r="P17" s="10">
        <v>67571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 s="13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</row>
    <row r="18" s="1" customFormat="1" ht="14.25" spans="1:160">
      <c r="A18" s="8" t="s">
        <v>79</v>
      </c>
      <c r="B18" s="6">
        <v>200</v>
      </c>
      <c r="C18" s="6">
        <v>3</v>
      </c>
      <c r="D18" s="6">
        <v>206897</v>
      </c>
      <c r="E18" s="6">
        <v>0</v>
      </c>
      <c r="F18" s="6">
        <v>228587</v>
      </c>
      <c r="G18" s="6">
        <v>50430</v>
      </c>
      <c r="H18" s="6">
        <v>50430</v>
      </c>
      <c r="I18" s="6">
        <v>0</v>
      </c>
      <c r="J18" s="6">
        <v>0</v>
      </c>
      <c r="K18" s="6">
        <v>228587</v>
      </c>
      <c r="L18" s="6">
        <v>50430</v>
      </c>
      <c r="M18" s="6">
        <v>50430</v>
      </c>
      <c r="N18" s="6">
        <v>10493</v>
      </c>
      <c r="O18" s="6">
        <v>1715</v>
      </c>
      <c r="P18" s="10">
        <v>28591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 s="13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</row>
    <row r="19" s="1" customFormat="1" ht="14.25" spans="1:160">
      <c r="A19" s="8" t="s">
        <v>80</v>
      </c>
      <c r="B19" s="6">
        <v>300</v>
      </c>
      <c r="C19" s="6">
        <v>3</v>
      </c>
      <c r="D19" s="6">
        <v>894731</v>
      </c>
      <c r="E19" s="6">
        <v>33742</v>
      </c>
      <c r="F19" s="6">
        <v>1079972</v>
      </c>
      <c r="G19" s="6">
        <v>60404</v>
      </c>
      <c r="H19" s="6">
        <v>60404</v>
      </c>
      <c r="I19" s="6">
        <v>913068</v>
      </c>
      <c r="J19" s="6">
        <v>163447</v>
      </c>
      <c r="K19" s="6">
        <v>166904</v>
      </c>
      <c r="L19" s="6">
        <v>0</v>
      </c>
      <c r="M19" s="6">
        <v>0</v>
      </c>
      <c r="N19" s="6">
        <v>99498</v>
      </c>
      <c r="O19" s="6">
        <v>0</v>
      </c>
      <c r="P19" s="10">
        <v>50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 s="13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</row>
    <row r="20" s="1" customFormat="1" ht="14.25" spans="1:160">
      <c r="A20" s="7" t="s">
        <v>81</v>
      </c>
      <c r="B20" s="6" t="s">
        <v>66</v>
      </c>
      <c r="C20" s="6" t="s">
        <v>67</v>
      </c>
      <c r="D20" s="6" t="s">
        <v>66</v>
      </c>
      <c r="E20" s="6" t="s">
        <v>66</v>
      </c>
      <c r="F20" s="6" t="s">
        <v>66</v>
      </c>
      <c r="G20" s="6" t="s">
        <v>66</v>
      </c>
      <c r="H20" s="6" t="s">
        <v>66</v>
      </c>
      <c r="I20" s="6" t="s">
        <v>66</v>
      </c>
      <c r="J20" s="6" t="s">
        <v>66</v>
      </c>
      <c r="K20" s="6" t="s">
        <v>66</v>
      </c>
      <c r="L20" s="6" t="s">
        <v>66</v>
      </c>
      <c r="M20" s="6" t="s">
        <v>66</v>
      </c>
      <c r="N20" s="6" t="s">
        <v>66</v>
      </c>
      <c r="O20" s="6" t="s">
        <v>66</v>
      </c>
      <c r="P20" s="10" t="s">
        <v>66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 s="13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</row>
    <row r="21" s="1" customFormat="1" ht="14.25" spans="1:160">
      <c r="A21" s="8" t="s">
        <v>82</v>
      </c>
      <c r="B21" s="6">
        <v>1</v>
      </c>
      <c r="C21" s="6">
        <v>5</v>
      </c>
      <c r="D21" s="6">
        <v>1017698</v>
      </c>
      <c r="E21" s="6">
        <v>0</v>
      </c>
      <c r="F21" s="6">
        <v>530523</v>
      </c>
      <c r="G21" s="6">
        <v>3121</v>
      </c>
      <c r="H21" s="6">
        <v>3121</v>
      </c>
      <c r="I21" s="6">
        <v>415788</v>
      </c>
      <c r="J21" s="6">
        <v>0</v>
      </c>
      <c r="K21" s="6">
        <v>114735</v>
      </c>
      <c r="L21" s="6">
        <v>0</v>
      </c>
      <c r="M21" s="6">
        <v>0</v>
      </c>
      <c r="N21" s="6">
        <v>133980</v>
      </c>
      <c r="O21" s="6">
        <v>0</v>
      </c>
      <c r="P21" s="10">
        <v>850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 s="13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</row>
    <row r="22" s="1" customFormat="1" ht="14.25" spans="1:160">
      <c r="A22" s="8" t="s">
        <v>83</v>
      </c>
      <c r="B22" s="6">
        <v>2</v>
      </c>
      <c r="C22" s="6">
        <v>3</v>
      </c>
      <c r="D22" s="6">
        <v>490657</v>
      </c>
      <c r="E22" s="6">
        <v>0</v>
      </c>
      <c r="F22" s="6">
        <v>491494</v>
      </c>
      <c r="G22" s="6">
        <v>6765</v>
      </c>
      <c r="H22" s="6">
        <v>6765</v>
      </c>
      <c r="I22" s="6">
        <v>471292</v>
      </c>
      <c r="J22" s="6">
        <v>0</v>
      </c>
      <c r="K22" s="6">
        <v>20202</v>
      </c>
      <c r="L22" s="6">
        <v>6765</v>
      </c>
      <c r="M22" s="6">
        <v>6765</v>
      </c>
      <c r="N22" s="6">
        <v>13752</v>
      </c>
      <c r="O22" s="6">
        <v>0</v>
      </c>
      <c r="P22" s="10">
        <v>520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 s="13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</row>
    <row r="23" s="1" customFormat="1" ht="14.25" spans="1:160">
      <c r="A23" s="8" t="s">
        <v>84</v>
      </c>
      <c r="B23" s="6">
        <v>3</v>
      </c>
      <c r="C23" s="6">
        <v>151</v>
      </c>
      <c r="D23" s="6">
        <v>18125548</v>
      </c>
      <c r="E23" s="6">
        <v>1239097</v>
      </c>
      <c r="F23" s="6">
        <v>19127472</v>
      </c>
      <c r="G23" s="6">
        <v>888468</v>
      </c>
      <c r="H23" s="6">
        <v>623851</v>
      </c>
      <c r="I23" s="6">
        <v>16124554</v>
      </c>
      <c r="J23" s="6">
        <v>7232</v>
      </c>
      <c r="K23" s="6">
        <v>3002918</v>
      </c>
      <c r="L23" s="6">
        <v>499922</v>
      </c>
      <c r="M23" s="6">
        <v>441962</v>
      </c>
      <c r="N23" s="6">
        <v>631087</v>
      </c>
      <c r="O23" s="6">
        <v>126871</v>
      </c>
      <c r="P23" s="10">
        <v>66201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</row>
    <row r="24" s="1" customFormat="1" ht="14.25" spans="1:160">
      <c r="A24" s="8" t="s">
        <v>85</v>
      </c>
      <c r="B24" s="6">
        <v>4</v>
      </c>
      <c r="C24" s="6">
        <v>3</v>
      </c>
      <c r="D24" s="6">
        <v>206897</v>
      </c>
      <c r="E24" s="6">
        <v>0</v>
      </c>
      <c r="F24" s="6">
        <v>228587</v>
      </c>
      <c r="G24" s="6">
        <v>50430</v>
      </c>
      <c r="H24" s="6">
        <v>50430</v>
      </c>
      <c r="I24" s="6">
        <v>0</v>
      </c>
      <c r="J24" s="6">
        <v>0</v>
      </c>
      <c r="K24" s="6">
        <v>228587</v>
      </c>
      <c r="L24" s="6">
        <v>50430</v>
      </c>
      <c r="M24" s="6">
        <v>50430</v>
      </c>
      <c r="N24" s="6">
        <v>10493</v>
      </c>
      <c r="O24" s="6">
        <v>1715</v>
      </c>
      <c r="P24" s="10">
        <v>28591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</row>
    <row r="25" s="1" customFormat="1" ht="14.25" spans="1:160">
      <c r="A25" s="8" t="s">
        <v>86</v>
      </c>
      <c r="B25" s="6">
        <v>5</v>
      </c>
      <c r="C25" s="6">
        <v>3</v>
      </c>
      <c r="D25" s="6">
        <v>894731</v>
      </c>
      <c r="E25" s="6">
        <v>33742</v>
      </c>
      <c r="F25" s="6">
        <v>1079972</v>
      </c>
      <c r="G25" s="6">
        <v>60404</v>
      </c>
      <c r="H25" s="6">
        <v>60404</v>
      </c>
      <c r="I25" s="6">
        <v>913068</v>
      </c>
      <c r="J25" s="6">
        <v>163447</v>
      </c>
      <c r="K25" s="6">
        <v>166904</v>
      </c>
      <c r="L25" s="6">
        <v>0</v>
      </c>
      <c r="M25" s="6">
        <v>0</v>
      </c>
      <c r="N25" s="6">
        <v>99498</v>
      </c>
      <c r="O25" s="6">
        <v>0</v>
      </c>
      <c r="P25" s="10">
        <v>50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</row>
    <row r="26" s="1" customFormat="1" ht="14.25" spans="1:160">
      <c r="A26" s="7" t="s">
        <v>87</v>
      </c>
      <c r="B26" s="6" t="s">
        <v>66</v>
      </c>
      <c r="C26" s="6" t="s">
        <v>67</v>
      </c>
      <c r="D26" s="6" t="s">
        <v>66</v>
      </c>
      <c r="E26" s="6" t="s">
        <v>66</v>
      </c>
      <c r="F26" s="6" t="s">
        <v>66</v>
      </c>
      <c r="G26" s="6" t="s">
        <v>66</v>
      </c>
      <c r="H26" s="6" t="s">
        <v>66</v>
      </c>
      <c r="I26" s="6" t="s">
        <v>66</v>
      </c>
      <c r="J26" s="6" t="s">
        <v>66</v>
      </c>
      <c r="K26" s="6" t="s">
        <v>66</v>
      </c>
      <c r="L26" s="6" t="s">
        <v>66</v>
      </c>
      <c r="M26" s="6" t="s">
        <v>66</v>
      </c>
      <c r="N26" s="6" t="s">
        <v>66</v>
      </c>
      <c r="O26" s="6" t="s">
        <v>66</v>
      </c>
      <c r="P26" s="10" t="s">
        <v>66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</row>
    <row r="27" s="1" customFormat="1" ht="14.25" spans="1:160">
      <c r="A27" s="8" t="s">
        <v>88</v>
      </c>
      <c r="B27" s="6">
        <v>11</v>
      </c>
      <c r="C27" s="6">
        <v>3</v>
      </c>
      <c r="D27" s="6">
        <v>765922</v>
      </c>
      <c r="E27" s="6">
        <v>0</v>
      </c>
      <c r="F27" s="6">
        <v>273788</v>
      </c>
      <c r="G27" s="6">
        <v>3121</v>
      </c>
      <c r="H27" s="6">
        <v>3121</v>
      </c>
      <c r="I27" s="6">
        <v>256672</v>
      </c>
      <c r="J27" s="6">
        <v>0</v>
      </c>
      <c r="K27" s="6">
        <v>17116</v>
      </c>
      <c r="L27" s="6">
        <v>0</v>
      </c>
      <c r="M27" s="6">
        <v>0</v>
      </c>
      <c r="N27" s="6">
        <v>124476</v>
      </c>
      <c r="O27" s="6">
        <v>0</v>
      </c>
      <c r="P27" s="10">
        <v>150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</row>
    <row r="28" s="1" customFormat="1" ht="14.25" spans="1:160">
      <c r="A28" s="8" t="s">
        <v>89</v>
      </c>
      <c r="B28" s="6">
        <v>90</v>
      </c>
      <c r="C28" s="6">
        <v>162</v>
      </c>
      <c r="D28" s="6">
        <v>19969609</v>
      </c>
      <c r="E28" s="6">
        <v>1272839</v>
      </c>
      <c r="F28" s="6">
        <v>21184260</v>
      </c>
      <c r="G28" s="6">
        <v>1006067</v>
      </c>
      <c r="H28" s="6">
        <v>741450</v>
      </c>
      <c r="I28" s="6">
        <v>17668030</v>
      </c>
      <c r="J28" s="6">
        <v>170679</v>
      </c>
      <c r="K28" s="6">
        <v>3516230</v>
      </c>
      <c r="L28" s="6">
        <v>557117</v>
      </c>
      <c r="M28" s="6">
        <v>499157</v>
      </c>
      <c r="N28" s="6">
        <v>764334</v>
      </c>
      <c r="O28" s="6">
        <v>128586</v>
      </c>
      <c r="P28" s="10">
        <v>96062</v>
      </c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</row>
  </sheetData>
  <mergeCells count="6">
    <mergeCell ref="A1:H1"/>
    <mergeCell ref="I1:L1"/>
    <mergeCell ref="M1:P1"/>
    <mergeCell ref="G2:H2"/>
    <mergeCell ref="K2:L2"/>
    <mergeCell ref="O2:P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28"/>
  <sheetViews>
    <sheetView workbookViewId="0">
      <selection activeCell="D36" sqref="D36"/>
    </sheetView>
  </sheetViews>
  <sheetFormatPr defaultColWidth="9" defaultRowHeight="13.5"/>
  <cols>
    <col min="1" max="1" width="28" style="1" customWidth="1"/>
    <col min="2" max="2" width="5.375" style="1" customWidth="1"/>
    <col min="3" max="3" width="6.25" style="1" customWidth="1"/>
    <col min="4" max="43" width="15.125" style="1" customWidth="1"/>
  </cols>
  <sheetData>
    <row r="1" ht="18.75" spans="1:43">
      <c r="A1" s="2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>
      <c r="A2" s="3"/>
      <c r="B2" s="3"/>
      <c r="C2" s="3"/>
      <c r="D2" s="3"/>
      <c r="E2" s="3"/>
      <c r="F2" s="3"/>
      <c r="G2" s="3"/>
      <c r="H2" s="3"/>
      <c r="I2" s="12" t="s">
        <v>91</v>
      </c>
      <c r="J2" s="3"/>
      <c r="K2" s="3"/>
      <c r="L2" s="3"/>
      <c r="M2" s="3"/>
      <c r="N2" s="12"/>
      <c r="O2" s="3"/>
      <c r="P2" s="3"/>
      <c r="Q2" s="3"/>
      <c r="R2" s="3"/>
      <c r="S2" s="4"/>
      <c r="T2" s="4"/>
      <c r="U2" s="3"/>
      <c r="V2" s="3"/>
      <c r="W2" s="3"/>
      <c r="X2" s="3"/>
      <c r="Y2" s="3"/>
      <c r="Z2" s="12"/>
      <c r="AA2" s="3"/>
      <c r="AB2" s="3"/>
      <c r="AC2" s="3"/>
      <c r="AD2" s="3"/>
      <c r="AE2" s="12"/>
      <c r="AF2" s="3"/>
      <c r="AG2" s="3"/>
      <c r="AH2" s="3"/>
      <c r="AI2" s="3"/>
      <c r="AJ2" s="4"/>
      <c r="AK2" s="4"/>
      <c r="AL2" s="3"/>
      <c r="AM2" s="3"/>
      <c r="AN2" s="3"/>
      <c r="AO2" s="3"/>
      <c r="AP2" s="4"/>
      <c r="AQ2" s="4"/>
    </row>
    <row r="3" ht="14.25" spans="1:43">
      <c r="A3" s="3"/>
      <c r="B3" s="3"/>
      <c r="C3" s="3"/>
      <c r="D3" s="3"/>
      <c r="E3" s="3"/>
      <c r="F3" s="3"/>
      <c r="G3" s="3"/>
      <c r="H3" s="3"/>
      <c r="I3" s="4" t="s">
        <v>32</v>
      </c>
      <c r="J3" s="3"/>
      <c r="K3" s="3"/>
      <c r="L3" s="3"/>
      <c r="M3" s="3"/>
      <c r="N3" s="4"/>
      <c r="O3" s="3"/>
      <c r="P3" s="3"/>
      <c r="Q3" s="3"/>
      <c r="R3" s="3"/>
      <c r="S3" s="3"/>
      <c r="T3" s="4"/>
      <c r="U3" s="3"/>
      <c r="V3" s="3"/>
      <c r="W3" s="3"/>
      <c r="X3" s="3"/>
      <c r="Y3" s="3"/>
      <c r="Z3" s="4"/>
      <c r="AA3" s="3"/>
      <c r="AB3" s="3"/>
      <c r="AC3" s="3"/>
      <c r="AD3" s="3"/>
      <c r="AE3" s="4"/>
      <c r="AF3" s="3"/>
      <c r="AG3" s="3"/>
      <c r="AH3" s="3"/>
      <c r="AI3" s="3"/>
      <c r="AJ3" s="3"/>
      <c r="AK3" s="4"/>
      <c r="AL3" s="3"/>
      <c r="AM3" s="3"/>
      <c r="AN3" s="3"/>
      <c r="AO3" s="3"/>
      <c r="AP3" s="3"/>
      <c r="AQ3" s="4"/>
    </row>
    <row r="4" ht="46.5" spans="1:43">
      <c r="A4" s="5" t="s">
        <v>33</v>
      </c>
      <c r="B4" s="5" t="s">
        <v>34</v>
      </c>
      <c r="C4" s="5" t="s">
        <v>35</v>
      </c>
      <c r="D4" s="5" t="s">
        <v>92</v>
      </c>
      <c r="E4" s="5" t="s">
        <v>93</v>
      </c>
      <c r="F4" s="5" t="s">
        <v>94</v>
      </c>
      <c r="G4" s="5" t="s">
        <v>95</v>
      </c>
      <c r="H4" s="5" t="s">
        <v>96</v>
      </c>
      <c r="I4" s="5" t="s">
        <v>97</v>
      </c>
      <c r="J4" s="5" t="s">
        <v>98</v>
      </c>
      <c r="K4" s="5" t="s">
        <v>99</v>
      </c>
      <c r="L4" s="5" t="s">
        <v>100</v>
      </c>
      <c r="M4" s="5" t="s">
        <v>101</v>
      </c>
      <c r="N4" s="5" t="s">
        <v>102</v>
      </c>
      <c r="O4" s="5" t="s">
        <v>103</v>
      </c>
      <c r="P4" s="5" t="s">
        <v>104</v>
      </c>
      <c r="Q4" s="5" t="s">
        <v>105</v>
      </c>
      <c r="R4" s="5" t="s">
        <v>106</v>
      </c>
      <c r="S4" s="5" t="s">
        <v>107</v>
      </c>
      <c r="T4" s="5" t="s">
        <v>108</v>
      </c>
      <c r="U4" s="5" t="s">
        <v>109</v>
      </c>
      <c r="V4" s="5" t="s">
        <v>110</v>
      </c>
      <c r="W4" s="5" t="s">
        <v>111</v>
      </c>
      <c r="X4" s="5" t="s">
        <v>112</v>
      </c>
      <c r="Y4" s="5" t="s">
        <v>113</v>
      </c>
      <c r="Z4" s="5" t="s">
        <v>114</v>
      </c>
      <c r="AA4" s="5" t="s">
        <v>115</v>
      </c>
      <c r="AB4" s="5" t="s">
        <v>116</v>
      </c>
      <c r="AC4" s="5" t="s">
        <v>117</v>
      </c>
      <c r="AD4" s="5" t="s">
        <v>118</v>
      </c>
      <c r="AE4" s="5" t="s">
        <v>119</v>
      </c>
      <c r="AF4" s="5" t="s">
        <v>120</v>
      </c>
      <c r="AG4" s="5" t="s">
        <v>121</v>
      </c>
      <c r="AH4" s="5" t="s">
        <v>122</v>
      </c>
      <c r="AI4" s="5" t="s">
        <v>123</v>
      </c>
      <c r="AJ4" s="5" t="s">
        <v>124</v>
      </c>
      <c r="AK4" s="5" t="s">
        <v>125</v>
      </c>
      <c r="AL4" s="5" t="s">
        <v>126</v>
      </c>
      <c r="AM4" s="5" t="s">
        <v>127</v>
      </c>
      <c r="AN4" s="5" t="s">
        <v>128</v>
      </c>
      <c r="AO4" s="5" t="s">
        <v>129</v>
      </c>
      <c r="AP4" s="5" t="s">
        <v>130</v>
      </c>
      <c r="AQ4" s="9" t="s">
        <v>131</v>
      </c>
    </row>
    <row r="5" ht="15" spans="1:43">
      <c r="A5" s="5" t="s">
        <v>49</v>
      </c>
      <c r="B5" s="5" t="s">
        <v>50</v>
      </c>
      <c r="C5" s="5">
        <v>1</v>
      </c>
      <c r="D5" s="5" t="s">
        <v>132</v>
      </c>
      <c r="E5" s="5" t="s">
        <v>133</v>
      </c>
      <c r="F5" s="5" t="s">
        <v>134</v>
      </c>
      <c r="G5" s="5" t="s">
        <v>135</v>
      </c>
      <c r="H5" s="5" t="s">
        <v>136</v>
      </c>
      <c r="I5" s="5" t="s">
        <v>137</v>
      </c>
      <c r="J5" s="5" t="s">
        <v>138</v>
      </c>
      <c r="K5" s="5" t="s">
        <v>139</v>
      </c>
      <c r="L5" s="5" t="s">
        <v>140</v>
      </c>
      <c r="M5" s="5" t="s">
        <v>141</v>
      </c>
      <c r="N5" s="5" t="s">
        <v>142</v>
      </c>
      <c r="O5" s="5" t="s">
        <v>143</v>
      </c>
      <c r="P5" s="5" t="s">
        <v>144</v>
      </c>
      <c r="Q5" s="5" t="s">
        <v>145</v>
      </c>
      <c r="R5" s="5" t="s">
        <v>146</v>
      </c>
      <c r="S5" s="5" t="s">
        <v>147</v>
      </c>
      <c r="T5" s="5" t="s">
        <v>148</v>
      </c>
      <c r="U5" s="5" t="s">
        <v>149</v>
      </c>
      <c r="V5" s="5" t="s">
        <v>150</v>
      </c>
      <c r="W5" s="5" t="s">
        <v>151</v>
      </c>
      <c r="X5" s="5" t="s">
        <v>152</v>
      </c>
      <c r="Y5" s="5" t="s">
        <v>153</v>
      </c>
      <c r="Z5" s="5" t="s">
        <v>154</v>
      </c>
      <c r="AA5" s="5" t="s">
        <v>155</v>
      </c>
      <c r="AB5" s="5" t="s">
        <v>156</v>
      </c>
      <c r="AC5" s="5" t="s">
        <v>157</v>
      </c>
      <c r="AD5" s="5" t="s">
        <v>158</v>
      </c>
      <c r="AE5" s="5" t="s">
        <v>159</v>
      </c>
      <c r="AF5" s="5" t="s">
        <v>160</v>
      </c>
      <c r="AG5" s="5" t="s">
        <v>161</v>
      </c>
      <c r="AH5" s="5" t="s">
        <v>162</v>
      </c>
      <c r="AI5" s="5" t="s">
        <v>163</v>
      </c>
      <c r="AJ5" s="5" t="s">
        <v>164</v>
      </c>
      <c r="AK5" s="5" t="s">
        <v>165</v>
      </c>
      <c r="AL5" s="5" t="s">
        <v>166</v>
      </c>
      <c r="AM5" s="5" t="s">
        <v>167</v>
      </c>
      <c r="AN5" s="5" t="s">
        <v>168</v>
      </c>
      <c r="AO5" s="5" t="s">
        <v>169</v>
      </c>
      <c r="AP5" s="5" t="s">
        <v>170</v>
      </c>
      <c r="AQ5" s="9" t="s">
        <v>171</v>
      </c>
    </row>
    <row r="6" ht="14.25" spans="1:43">
      <c r="A6" s="6" t="s">
        <v>64</v>
      </c>
      <c r="B6" s="6"/>
      <c r="C6" s="6">
        <v>165</v>
      </c>
      <c r="D6" s="6">
        <v>804847</v>
      </c>
      <c r="E6" s="6">
        <v>5420984</v>
      </c>
      <c r="F6" s="6">
        <v>1652232</v>
      </c>
      <c r="G6" s="6">
        <v>1018627</v>
      </c>
      <c r="H6" s="6">
        <v>614781</v>
      </c>
      <c r="I6" s="6">
        <v>295538</v>
      </c>
      <c r="J6" s="6">
        <v>77439</v>
      </c>
      <c r="K6" s="6">
        <v>308491</v>
      </c>
      <c r="L6" s="6">
        <v>6680054</v>
      </c>
      <c r="M6" s="6">
        <v>4259859</v>
      </c>
      <c r="N6" s="6">
        <v>1075631</v>
      </c>
      <c r="O6" s="6">
        <v>4519015</v>
      </c>
      <c r="P6" s="6">
        <v>2110878</v>
      </c>
      <c r="Q6" s="6">
        <v>1568006</v>
      </c>
      <c r="R6" s="6">
        <v>979493</v>
      </c>
      <c r="S6" s="6">
        <v>33151</v>
      </c>
      <c r="T6" s="6">
        <v>72056</v>
      </c>
      <c r="U6" s="6">
        <v>41656</v>
      </c>
      <c r="V6" s="6">
        <v>4108</v>
      </c>
      <c r="W6" s="6">
        <v>291366</v>
      </c>
      <c r="X6" s="6">
        <v>19346672</v>
      </c>
      <c r="Y6" s="6">
        <v>19262388</v>
      </c>
      <c r="Z6" s="6">
        <v>18181845</v>
      </c>
      <c r="AA6" s="6">
        <v>19070</v>
      </c>
      <c r="AB6" s="6">
        <v>19635</v>
      </c>
      <c r="AC6" s="6">
        <v>611253</v>
      </c>
      <c r="AD6" s="6">
        <v>355184</v>
      </c>
      <c r="AE6" s="6">
        <v>61346</v>
      </c>
      <c r="AF6" s="6">
        <v>5477</v>
      </c>
      <c r="AG6" s="6">
        <v>35009</v>
      </c>
      <c r="AH6" s="6">
        <v>1131</v>
      </c>
      <c r="AI6" s="6">
        <v>105333</v>
      </c>
      <c r="AJ6" s="6">
        <v>211331</v>
      </c>
      <c r="AK6" s="6">
        <v>137101</v>
      </c>
      <c r="AL6" s="6">
        <v>179781</v>
      </c>
      <c r="AM6" s="6">
        <v>38073</v>
      </c>
      <c r="AN6" s="6">
        <v>13585</v>
      </c>
      <c r="AO6" s="6">
        <v>291510</v>
      </c>
      <c r="AP6" s="6">
        <v>316840</v>
      </c>
      <c r="AQ6" s="10">
        <v>3905</v>
      </c>
    </row>
    <row r="7" ht="14.25" spans="1:43">
      <c r="A7" s="7" t="s">
        <v>65</v>
      </c>
      <c r="B7" s="6" t="s">
        <v>66</v>
      </c>
      <c r="C7" s="6" t="s">
        <v>67</v>
      </c>
      <c r="D7" s="6" t="s">
        <v>66</v>
      </c>
      <c r="E7" s="6" t="s">
        <v>66</v>
      </c>
      <c r="F7" s="6" t="s">
        <v>66</v>
      </c>
      <c r="G7" s="6" t="s">
        <v>66</v>
      </c>
      <c r="H7" s="6" t="s">
        <v>66</v>
      </c>
      <c r="I7" s="6" t="s">
        <v>66</v>
      </c>
      <c r="J7" s="6" t="s">
        <v>66</v>
      </c>
      <c r="K7" s="6" t="s">
        <v>66</v>
      </c>
      <c r="L7" s="6" t="s">
        <v>66</v>
      </c>
      <c r="M7" s="6" t="s">
        <v>66</v>
      </c>
      <c r="N7" s="6" t="s">
        <v>66</v>
      </c>
      <c r="O7" s="6" t="s">
        <v>66</v>
      </c>
      <c r="P7" s="6" t="s">
        <v>66</v>
      </c>
      <c r="Q7" s="6" t="s">
        <v>66</v>
      </c>
      <c r="R7" s="6" t="s">
        <v>66</v>
      </c>
      <c r="S7" s="6" t="s">
        <v>66</v>
      </c>
      <c r="T7" s="6" t="s">
        <v>66</v>
      </c>
      <c r="U7" s="6" t="s">
        <v>66</v>
      </c>
      <c r="V7" s="6" t="s">
        <v>66</v>
      </c>
      <c r="W7" s="6" t="s">
        <v>66</v>
      </c>
      <c r="X7" s="6" t="s">
        <v>66</v>
      </c>
      <c r="Y7" s="6" t="s">
        <v>66</v>
      </c>
      <c r="Z7" s="6" t="s">
        <v>66</v>
      </c>
      <c r="AA7" s="6" t="s">
        <v>66</v>
      </c>
      <c r="AB7" s="6" t="s">
        <v>66</v>
      </c>
      <c r="AC7" s="6" t="s">
        <v>66</v>
      </c>
      <c r="AD7" s="6" t="s">
        <v>66</v>
      </c>
      <c r="AE7" s="6" t="s">
        <v>66</v>
      </c>
      <c r="AF7" s="6" t="s">
        <v>66</v>
      </c>
      <c r="AG7" s="6" t="s">
        <v>66</v>
      </c>
      <c r="AH7" s="6" t="s">
        <v>66</v>
      </c>
      <c r="AI7" s="6" t="s">
        <v>66</v>
      </c>
      <c r="AJ7" s="6" t="s">
        <v>66</v>
      </c>
      <c r="AK7" s="6" t="s">
        <v>66</v>
      </c>
      <c r="AL7" s="6" t="s">
        <v>66</v>
      </c>
      <c r="AM7" s="6" t="s">
        <v>66</v>
      </c>
      <c r="AN7" s="6" t="s">
        <v>66</v>
      </c>
      <c r="AO7" s="6" t="s">
        <v>66</v>
      </c>
      <c r="AP7" s="6" t="s">
        <v>66</v>
      </c>
      <c r="AQ7" s="10" t="s">
        <v>66</v>
      </c>
    </row>
    <row r="8" ht="14.25" spans="1:43">
      <c r="A8" s="8" t="s">
        <v>68</v>
      </c>
      <c r="B8" s="6" t="s">
        <v>69</v>
      </c>
      <c r="C8" s="6">
        <v>165</v>
      </c>
      <c r="D8" s="6">
        <v>804847</v>
      </c>
      <c r="E8" s="6">
        <v>5420984</v>
      </c>
      <c r="F8" s="6">
        <v>1652232</v>
      </c>
      <c r="G8" s="6">
        <v>1018627</v>
      </c>
      <c r="H8" s="6">
        <v>614781</v>
      </c>
      <c r="I8" s="6">
        <v>295538</v>
      </c>
      <c r="J8" s="6">
        <v>77439</v>
      </c>
      <c r="K8" s="6">
        <v>308491</v>
      </c>
      <c r="L8" s="6">
        <v>6680054</v>
      </c>
      <c r="M8" s="6">
        <v>4259859</v>
      </c>
      <c r="N8" s="6">
        <v>1075631</v>
      </c>
      <c r="O8" s="6">
        <v>4519015</v>
      </c>
      <c r="P8" s="6">
        <v>2110878</v>
      </c>
      <c r="Q8" s="6">
        <v>1568006</v>
      </c>
      <c r="R8" s="6">
        <v>979493</v>
      </c>
      <c r="S8" s="6">
        <v>33151</v>
      </c>
      <c r="T8" s="6">
        <v>72056</v>
      </c>
      <c r="U8" s="6">
        <v>41656</v>
      </c>
      <c r="V8" s="6">
        <v>4108</v>
      </c>
      <c r="W8" s="6">
        <v>291366</v>
      </c>
      <c r="X8" s="6">
        <v>19346672</v>
      </c>
      <c r="Y8" s="6">
        <v>19262388</v>
      </c>
      <c r="Z8" s="6">
        <v>18181845</v>
      </c>
      <c r="AA8" s="6">
        <v>19070</v>
      </c>
      <c r="AB8" s="6">
        <v>19635</v>
      </c>
      <c r="AC8" s="6">
        <v>611253</v>
      </c>
      <c r="AD8" s="6">
        <v>355184</v>
      </c>
      <c r="AE8" s="6">
        <v>61346</v>
      </c>
      <c r="AF8" s="6">
        <v>5477</v>
      </c>
      <c r="AG8" s="6">
        <v>35009</v>
      </c>
      <c r="AH8" s="6">
        <v>1131</v>
      </c>
      <c r="AI8" s="6">
        <v>105333</v>
      </c>
      <c r="AJ8" s="6">
        <v>211331</v>
      </c>
      <c r="AK8" s="6">
        <v>137101</v>
      </c>
      <c r="AL8" s="6">
        <v>179781</v>
      </c>
      <c r="AM8" s="6">
        <v>38073</v>
      </c>
      <c r="AN8" s="6">
        <v>13585</v>
      </c>
      <c r="AO8" s="6">
        <v>291510</v>
      </c>
      <c r="AP8" s="6">
        <v>316840</v>
      </c>
      <c r="AQ8" s="10">
        <v>3905</v>
      </c>
    </row>
    <row r="9" ht="14.25" spans="1:43">
      <c r="A9" s="8" t="s">
        <v>70</v>
      </c>
      <c r="B9" s="6">
        <v>51</v>
      </c>
      <c r="C9" s="6">
        <v>81</v>
      </c>
      <c r="D9" s="6">
        <v>601869</v>
      </c>
      <c r="E9" s="6">
        <v>3502423</v>
      </c>
      <c r="F9" s="6">
        <v>1198904</v>
      </c>
      <c r="G9" s="6">
        <v>660231</v>
      </c>
      <c r="H9" s="6">
        <v>234933</v>
      </c>
      <c r="I9" s="6">
        <v>116689</v>
      </c>
      <c r="J9" s="6">
        <v>25662</v>
      </c>
      <c r="K9" s="6">
        <v>23732</v>
      </c>
      <c r="L9" s="6">
        <v>3895586</v>
      </c>
      <c r="M9" s="6">
        <v>2474382</v>
      </c>
      <c r="N9" s="6">
        <v>728566</v>
      </c>
      <c r="O9" s="6">
        <v>2640342</v>
      </c>
      <c r="P9" s="6">
        <v>1207594</v>
      </c>
      <c r="Q9" s="6">
        <v>847675</v>
      </c>
      <c r="R9" s="6">
        <v>509864</v>
      </c>
      <c r="S9" s="6">
        <v>18245</v>
      </c>
      <c r="T9" s="6">
        <v>35009</v>
      </c>
      <c r="U9" s="6">
        <v>5632</v>
      </c>
      <c r="V9" s="6">
        <v>4050</v>
      </c>
      <c r="W9" s="6">
        <v>108491</v>
      </c>
      <c r="X9" s="6">
        <v>16419104</v>
      </c>
      <c r="Y9" s="6">
        <v>16407571</v>
      </c>
      <c r="Z9" s="6">
        <v>15731352</v>
      </c>
      <c r="AA9" s="6">
        <v>12985</v>
      </c>
      <c r="AB9" s="6">
        <v>14117</v>
      </c>
      <c r="AC9" s="6">
        <v>336244</v>
      </c>
      <c r="AD9" s="6">
        <v>194440</v>
      </c>
      <c r="AE9" s="6">
        <v>41038</v>
      </c>
      <c r="AF9" s="6">
        <v>4567</v>
      </c>
      <c r="AG9" s="6">
        <v>25655</v>
      </c>
      <c r="AH9" s="6">
        <v>554</v>
      </c>
      <c r="AI9" s="6">
        <v>91614</v>
      </c>
      <c r="AJ9" s="6">
        <v>24150</v>
      </c>
      <c r="AK9" s="6">
        <v>4325</v>
      </c>
      <c r="AL9" s="6">
        <v>111658</v>
      </c>
      <c r="AM9" s="6">
        <v>30051</v>
      </c>
      <c r="AN9" s="6">
        <v>2511</v>
      </c>
      <c r="AO9" s="6">
        <v>104045</v>
      </c>
      <c r="AP9" s="6">
        <v>282276</v>
      </c>
      <c r="AQ9" s="10">
        <v>1198</v>
      </c>
    </row>
    <row r="10" ht="14.25" spans="1:43">
      <c r="A10" s="8" t="s">
        <v>71</v>
      </c>
      <c r="B10" s="6">
        <v>52</v>
      </c>
      <c r="C10" s="6">
        <v>84</v>
      </c>
      <c r="D10" s="6">
        <v>202978</v>
      </c>
      <c r="E10" s="6">
        <v>1918561</v>
      </c>
      <c r="F10" s="6">
        <v>453328</v>
      </c>
      <c r="G10" s="6">
        <v>358396</v>
      </c>
      <c r="H10" s="6">
        <v>379848</v>
      </c>
      <c r="I10" s="6">
        <v>178849</v>
      </c>
      <c r="J10" s="6">
        <v>51777</v>
      </c>
      <c r="K10" s="6">
        <v>284759</v>
      </c>
      <c r="L10" s="6">
        <v>2784468</v>
      </c>
      <c r="M10" s="6">
        <v>1785477</v>
      </c>
      <c r="N10" s="6">
        <v>347065</v>
      </c>
      <c r="O10" s="6">
        <v>1878673</v>
      </c>
      <c r="P10" s="6">
        <v>903284</v>
      </c>
      <c r="Q10" s="6">
        <v>720331</v>
      </c>
      <c r="R10" s="6">
        <v>469629</v>
      </c>
      <c r="S10" s="6">
        <v>14906</v>
      </c>
      <c r="T10" s="6">
        <v>37047</v>
      </c>
      <c r="U10" s="6">
        <v>36024</v>
      </c>
      <c r="V10" s="6">
        <v>58</v>
      </c>
      <c r="W10" s="6">
        <v>182875</v>
      </c>
      <c r="X10" s="6">
        <v>2927568</v>
      </c>
      <c r="Y10" s="6">
        <v>2854817</v>
      </c>
      <c r="Z10" s="6">
        <v>2450493</v>
      </c>
      <c r="AA10" s="6">
        <v>6085</v>
      </c>
      <c r="AB10" s="6">
        <v>5518</v>
      </c>
      <c r="AC10" s="6">
        <v>275009</v>
      </c>
      <c r="AD10" s="6">
        <v>160744</v>
      </c>
      <c r="AE10" s="6">
        <v>20308</v>
      </c>
      <c r="AF10" s="6">
        <v>910</v>
      </c>
      <c r="AG10" s="6">
        <v>9354</v>
      </c>
      <c r="AH10" s="6">
        <v>577</v>
      </c>
      <c r="AI10" s="6">
        <v>13719</v>
      </c>
      <c r="AJ10" s="6">
        <v>187181</v>
      </c>
      <c r="AK10" s="6">
        <v>132776</v>
      </c>
      <c r="AL10" s="6">
        <v>68123</v>
      </c>
      <c r="AM10" s="6">
        <v>8022</v>
      </c>
      <c r="AN10" s="6">
        <v>11074</v>
      </c>
      <c r="AO10" s="6">
        <v>187465</v>
      </c>
      <c r="AP10" s="6">
        <v>34564</v>
      </c>
      <c r="AQ10" s="10">
        <v>2707</v>
      </c>
    </row>
    <row r="11" ht="14.25" spans="1:43">
      <c r="A11" s="7" t="s">
        <v>72</v>
      </c>
      <c r="B11" s="6" t="s">
        <v>66</v>
      </c>
      <c r="C11" s="6" t="s">
        <v>67</v>
      </c>
      <c r="D11" s="6" t="s">
        <v>66</v>
      </c>
      <c r="E11" s="6" t="s">
        <v>66</v>
      </c>
      <c r="F11" s="6" t="s">
        <v>66</v>
      </c>
      <c r="G11" s="6" t="s">
        <v>66</v>
      </c>
      <c r="H11" s="6" t="s">
        <v>66</v>
      </c>
      <c r="I11" s="6" t="s">
        <v>66</v>
      </c>
      <c r="J11" s="6" t="s">
        <v>66</v>
      </c>
      <c r="K11" s="6" t="s">
        <v>66</v>
      </c>
      <c r="L11" s="6" t="s">
        <v>66</v>
      </c>
      <c r="M11" s="6" t="s">
        <v>66</v>
      </c>
      <c r="N11" s="6" t="s">
        <v>66</v>
      </c>
      <c r="O11" s="6" t="s">
        <v>66</v>
      </c>
      <c r="P11" s="6" t="s">
        <v>66</v>
      </c>
      <c r="Q11" s="6" t="s">
        <v>66</v>
      </c>
      <c r="R11" s="6" t="s">
        <v>66</v>
      </c>
      <c r="S11" s="6" t="s">
        <v>66</v>
      </c>
      <c r="T11" s="6" t="s">
        <v>66</v>
      </c>
      <c r="U11" s="6" t="s">
        <v>66</v>
      </c>
      <c r="V11" s="6" t="s">
        <v>66</v>
      </c>
      <c r="W11" s="6" t="s">
        <v>66</v>
      </c>
      <c r="X11" s="6" t="s">
        <v>66</v>
      </c>
      <c r="Y11" s="6" t="s">
        <v>66</v>
      </c>
      <c r="Z11" s="6" t="s">
        <v>66</v>
      </c>
      <c r="AA11" s="6" t="s">
        <v>66</v>
      </c>
      <c r="AB11" s="6" t="s">
        <v>66</v>
      </c>
      <c r="AC11" s="6" t="s">
        <v>66</v>
      </c>
      <c r="AD11" s="6" t="s">
        <v>66</v>
      </c>
      <c r="AE11" s="6" t="s">
        <v>66</v>
      </c>
      <c r="AF11" s="6" t="s">
        <v>66</v>
      </c>
      <c r="AG11" s="6" t="s">
        <v>66</v>
      </c>
      <c r="AH11" s="6" t="s">
        <v>66</v>
      </c>
      <c r="AI11" s="6" t="s">
        <v>66</v>
      </c>
      <c r="AJ11" s="6" t="s">
        <v>66</v>
      </c>
      <c r="AK11" s="6" t="s">
        <v>66</v>
      </c>
      <c r="AL11" s="6" t="s">
        <v>66</v>
      </c>
      <c r="AM11" s="6" t="s">
        <v>66</v>
      </c>
      <c r="AN11" s="6" t="s">
        <v>66</v>
      </c>
      <c r="AO11" s="6" t="s">
        <v>66</v>
      </c>
      <c r="AP11" s="6" t="s">
        <v>66</v>
      </c>
      <c r="AQ11" s="10" t="s">
        <v>66</v>
      </c>
    </row>
    <row r="12" ht="14.25" spans="1:43">
      <c r="A12" s="8" t="s">
        <v>73</v>
      </c>
      <c r="B12" s="6">
        <v>1</v>
      </c>
      <c r="C12" s="6">
        <v>1</v>
      </c>
      <c r="D12" s="6">
        <v>32427</v>
      </c>
      <c r="E12" s="6">
        <v>129146</v>
      </c>
      <c r="F12" s="6">
        <v>-27</v>
      </c>
      <c r="G12" s="6">
        <v>38559</v>
      </c>
      <c r="H12" s="6">
        <v>14500</v>
      </c>
      <c r="I12" s="6">
        <v>7826</v>
      </c>
      <c r="J12" s="6">
        <v>3214</v>
      </c>
      <c r="K12" s="6">
        <v>0</v>
      </c>
      <c r="L12" s="6">
        <v>147624</v>
      </c>
      <c r="M12" s="6">
        <v>76683</v>
      </c>
      <c r="N12" s="6">
        <v>31395</v>
      </c>
      <c r="O12" s="6">
        <v>76683</v>
      </c>
      <c r="P12" s="6">
        <v>70941</v>
      </c>
      <c r="Q12" s="6">
        <v>100000</v>
      </c>
      <c r="R12" s="6">
        <v>100000</v>
      </c>
      <c r="S12" s="6">
        <v>0</v>
      </c>
      <c r="T12" s="6">
        <v>14500</v>
      </c>
      <c r="U12" s="6">
        <v>0</v>
      </c>
      <c r="V12" s="6">
        <v>0</v>
      </c>
      <c r="W12" s="6">
        <v>6674</v>
      </c>
      <c r="X12" s="6">
        <v>449044</v>
      </c>
      <c r="Y12" s="6">
        <v>445789</v>
      </c>
      <c r="Z12" s="6">
        <v>370243</v>
      </c>
      <c r="AA12" s="6">
        <v>537</v>
      </c>
      <c r="AB12" s="6">
        <v>3176</v>
      </c>
      <c r="AC12" s="6">
        <v>55417</v>
      </c>
      <c r="AD12" s="6">
        <v>33168</v>
      </c>
      <c r="AE12" s="6">
        <v>788</v>
      </c>
      <c r="AF12" s="6">
        <v>177</v>
      </c>
      <c r="AG12" s="6">
        <v>965</v>
      </c>
      <c r="AH12" s="6">
        <v>165</v>
      </c>
      <c r="AI12" s="6">
        <v>-10944</v>
      </c>
      <c r="AJ12" s="6">
        <v>1780</v>
      </c>
      <c r="AK12" s="6">
        <v>1179</v>
      </c>
      <c r="AL12" s="6">
        <v>-10343</v>
      </c>
      <c r="AM12" s="6">
        <v>0</v>
      </c>
      <c r="AN12" s="6">
        <v>0</v>
      </c>
      <c r="AO12" s="6">
        <v>37678</v>
      </c>
      <c r="AP12" s="6">
        <v>3382</v>
      </c>
      <c r="AQ12" s="10">
        <v>715</v>
      </c>
    </row>
    <row r="13" ht="14.25" spans="1:43">
      <c r="A13" s="8" t="s">
        <v>74</v>
      </c>
      <c r="B13" s="6">
        <v>2</v>
      </c>
      <c r="C13" s="6">
        <v>12</v>
      </c>
      <c r="D13" s="6">
        <v>267895</v>
      </c>
      <c r="E13" s="6">
        <v>1192820</v>
      </c>
      <c r="F13" s="6">
        <v>278261</v>
      </c>
      <c r="G13" s="6">
        <v>303879</v>
      </c>
      <c r="H13" s="6">
        <v>200007</v>
      </c>
      <c r="I13" s="6">
        <v>95875</v>
      </c>
      <c r="J13" s="6">
        <v>35384</v>
      </c>
      <c r="K13" s="6">
        <v>27788</v>
      </c>
      <c r="L13" s="6">
        <v>1692098</v>
      </c>
      <c r="M13" s="6">
        <v>1148900</v>
      </c>
      <c r="N13" s="6">
        <v>120035</v>
      </c>
      <c r="O13" s="6">
        <v>1193035</v>
      </c>
      <c r="P13" s="6">
        <v>499063</v>
      </c>
      <c r="Q13" s="6">
        <v>253903</v>
      </c>
      <c r="R13" s="6">
        <v>72001</v>
      </c>
      <c r="S13" s="6">
        <v>11338</v>
      </c>
      <c r="T13" s="6">
        <v>13327</v>
      </c>
      <c r="U13" s="6">
        <v>35835</v>
      </c>
      <c r="V13" s="6">
        <v>4050</v>
      </c>
      <c r="W13" s="6">
        <v>86016</v>
      </c>
      <c r="X13" s="6">
        <v>2193261</v>
      </c>
      <c r="Y13" s="6">
        <v>2170678</v>
      </c>
      <c r="Z13" s="6">
        <v>1749090</v>
      </c>
      <c r="AA13" s="6">
        <v>6393</v>
      </c>
      <c r="AB13" s="6">
        <v>3710</v>
      </c>
      <c r="AC13" s="6">
        <v>307586</v>
      </c>
      <c r="AD13" s="6">
        <v>63609</v>
      </c>
      <c r="AE13" s="6">
        <v>12596</v>
      </c>
      <c r="AF13" s="6">
        <v>2114</v>
      </c>
      <c r="AG13" s="6">
        <v>1720</v>
      </c>
      <c r="AH13" s="6">
        <v>1229</v>
      </c>
      <c r="AI13" s="6">
        <v>53620</v>
      </c>
      <c r="AJ13" s="6">
        <v>192504</v>
      </c>
      <c r="AK13" s="6">
        <v>132925</v>
      </c>
      <c r="AL13" s="6">
        <v>113199</v>
      </c>
      <c r="AM13" s="6">
        <v>19601</v>
      </c>
      <c r="AN13" s="6">
        <v>2050</v>
      </c>
      <c r="AO13" s="6">
        <v>117399</v>
      </c>
      <c r="AP13" s="6">
        <v>37194</v>
      </c>
      <c r="AQ13" s="10">
        <v>1418</v>
      </c>
    </row>
    <row r="14" ht="14.25" spans="1:43">
      <c r="A14" s="8" t="s">
        <v>75</v>
      </c>
      <c r="B14" s="6">
        <v>3</v>
      </c>
      <c r="C14" s="6">
        <v>91</v>
      </c>
      <c r="D14" s="6">
        <v>387047</v>
      </c>
      <c r="E14" s="6">
        <v>2597333</v>
      </c>
      <c r="F14" s="6">
        <v>813079</v>
      </c>
      <c r="G14" s="6">
        <v>602413</v>
      </c>
      <c r="H14" s="6">
        <v>329358</v>
      </c>
      <c r="I14" s="6">
        <v>162806</v>
      </c>
      <c r="J14" s="6">
        <v>35428</v>
      </c>
      <c r="K14" s="6">
        <v>280703</v>
      </c>
      <c r="L14" s="6">
        <v>3194596</v>
      </c>
      <c r="M14" s="6">
        <v>2005965</v>
      </c>
      <c r="N14" s="6">
        <v>498152</v>
      </c>
      <c r="O14" s="6">
        <v>2122944</v>
      </c>
      <c r="P14" s="6">
        <v>1071653</v>
      </c>
      <c r="Q14" s="6">
        <v>819479</v>
      </c>
      <c r="R14" s="6">
        <v>587577</v>
      </c>
      <c r="S14" s="6">
        <v>20725</v>
      </c>
      <c r="T14" s="6">
        <v>39696</v>
      </c>
      <c r="U14" s="6">
        <v>4585</v>
      </c>
      <c r="V14" s="6">
        <v>53</v>
      </c>
      <c r="W14" s="6">
        <v>157101</v>
      </c>
      <c r="X14" s="6">
        <v>10662986</v>
      </c>
      <c r="Y14" s="6">
        <v>10604726</v>
      </c>
      <c r="Z14" s="6">
        <v>10164530</v>
      </c>
      <c r="AA14" s="6">
        <v>9595</v>
      </c>
      <c r="AB14" s="6">
        <v>10694</v>
      </c>
      <c r="AC14" s="6">
        <v>208751</v>
      </c>
      <c r="AD14" s="6">
        <v>207343</v>
      </c>
      <c r="AE14" s="6">
        <v>39382</v>
      </c>
      <c r="AF14" s="6">
        <v>3037</v>
      </c>
      <c r="AG14" s="6">
        <v>30123</v>
      </c>
      <c r="AH14" s="6">
        <v>-482</v>
      </c>
      <c r="AI14" s="6">
        <v>19872</v>
      </c>
      <c r="AJ14" s="6">
        <v>14563</v>
      </c>
      <c r="AK14" s="6">
        <v>2949</v>
      </c>
      <c r="AL14" s="6">
        <v>31485</v>
      </c>
      <c r="AM14" s="6">
        <v>9101</v>
      </c>
      <c r="AN14" s="6">
        <v>11523</v>
      </c>
      <c r="AO14" s="6">
        <v>116580</v>
      </c>
      <c r="AP14" s="6">
        <v>258200</v>
      </c>
      <c r="AQ14" s="10">
        <v>1504</v>
      </c>
    </row>
    <row r="15" ht="14.25" spans="1:43">
      <c r="A15" s="8" t="s">
        <v>76</v>
      </c>
      <c r="B15" s="6">
        <v>4</v>
      </c>
      <c r="C15" s="6">
        <v>61</v>
      </c>
      <c r="D15" s="6">
        <v>117478</v>
      </c>
      <c r="E15" s="6">
        <v>1501685</v>
      </c>
      <c r="F15" s="6">
        <v>560919</v>
      </c>
      <c r="G15" s="6">
        <v>73776</v>
      </c>
      <c r="H15" s="6">
        <v>70916</v>
      </c>
      <c r="I15" s="6">
        <v>29031</v>
      </c>
      <c r="J15" s="6">
        <v>3413</v>
      </c>
      <c r="K15" s="6">
        <v>0</v>
      </c>
      <c r="L15" s="6">
        <v>1645736</v>
      </c>
      <c r="M15" s="6">
        <v>1028311</v>
      </c>
      <c r="N15" s="6">
        <v>426049</v>
      </c>
      <c r="O15" s="6">
        <v>1126353</v>
      </c>
      <c r="P15" s="6">
        <v>469221</v>
      </c>
      <c r="Q15" s="6">
        <v>394624</v>
      </c>
      <c r="R15" s="6">
        <v>219915</v>
      </c>
      <c r="S15" s="6">
        <v>1088</v>
      </c>
      <c r="T15" s="6">
        <v>4533</v>
      </c>
      <c r="U15" s="6">
        <v>1236</v>
      </c>
      <c r="V15" s="6">
        <v>5</v>
      </c>
      <c r="W15" s="6">
        <v>41575</v>
      </c>
      <c r="X15" s="6">
        <v>6041381</v>
      </c>
      <c r="Y15" s="6">
        <v>6041195</v>
      </c>
      <c r="Z15" s="6">
        <v>5897982</v>
      </c>
      <c r="AA15" s="6">
        <v>2545</v>
      </c>
      <c r="AB15" s="6">
        <v>2055</v>
      </c>
      <c r="AC15" s="6">
        <v>39499</v>
      </c>
      <c r="AD15" s="6">
        <v>51064</v>
      </c>
      <c r="AE15" s="6">
        <v>8580</v>
      </c>
      <c r="AF15" s="6">
        <v>149</v>
      </c>
      <c r="AG15" s="6">
        <v>2201</v>
      </c>
      <c r="AH15" s="6">
        <v>219</v>
      </c>
      <c r="AI15" s="6">
        <v>42785</v>
      </c>
      <c r="AJ15" s="6">
        <v>2484</v>
      </c>
      <c r="AK15" s="6">
        <v>48</v>
      </c>
      <c r="AL15" s="6">
        <v>45440</v>
      </c>
      <c r="AM15" s="6">
        <v>9371</v>
      </c>
      <c r="AN15" s="6">
        <v>12</v>
      </c>
      <c r="AO15" s="6">
        <v>19853</v>
      </c>
      <c r="AP15" s="6">
        <v>18064</v>
      </c>
      <c r="AQ15" s="10">
        <v>268</v>
      </c>
    </row>
    <row r="16" ht="14.25" spans="1:43">
      <c r="A16" s="7" t="s">
        <v>77</v>
      </c>
      <c r="B16" s="6" t="s">
        <v>66</v>
      </c>
      <c r="C16" s="6" t="s">
        <v>67</v>
      </c>
      <c r="D16" s="6" t="s">
        <v>66</v>
      </c>
      <c r="E16" s="6" t="s">
        <v>66</v>
      </c>
      <c r="F16" s="6" t="s">
        <v>66</v>
      </c>
      <c r="G16" s="6" t="s">
        <v>66</v>
      </c>
      <c r="H16" s="6" t="s">
        <v>66</v>
      </c>
      <c r="I16" s="6" t="s">
        <v>66</v>
      </c>
      <c r="J16" s="6" t="s">
        <v>66</v>
      </c>
      <c r="K16" s="6" t="s">
        <v>66</v>
      </c>
      <c r="L16" s="6" t="s">
        <v>66</v>
      </c>
      <c r="M16" s="6" t="s">
        <v>66</v>
      </c>
      <c r="N16" s="6" t="s">
        <v>66</v>
      </c>
      <c r="O16" s="6" t="s">
        <v>66</v>
      </c>
      <c r="P16" s="6" t="s">
        <v>66</v>
      </c>
      <c r="Q16" s="6" t="s">
        <v>66</v>
      </c>
      <c r="R16" s="6" t="s">
        <v>66</v>
      </c>
      <c r="S16" s="6" t="s">
        <v>66</v>
      </c>
      <c r="T16" s="6" t="s">
        <v>66</v>
      </c>
      <c r="U16" s="6" t="s">
        <v>66</v>
      </c>
      <c r="V16" s="6" t="s">
        <v>66</v>
      </c>
      <c r="W16" s="6" t="s">
        <v>66</v>
      </c>
      <c r="X16" s="6" t="s">
        <v>66</v>
      </c>
      <c r="Y16" s="6" t="s">
        <v>66</v>
      </c>
      <c r="Z16" s="6" t="s">
        <v>66</v>
      </c>
      <c r="AA16" s="6" t="s">
        <v>66</v>
      </c>
      <c r="AB16" s="6" t="s">
        <v>66</v>
      </c>
      <c r="AC16" s="6" t="s">
        <v>66</v>
      </c>
      <c r="AD16" s="6" t="s">
        <v>66</v>
      </c>
      <c r="AE16" s="6" t="s">
        <v>66</v>
      </c>
      <c r="AF16" s="6" t="s">
        <v>66</v>
      </c>
      <c r="AG16" s="6" t="s">
        <v>66</v>
      </c>
      <c r="AH16" s="6" t="s">
        <v>66</v>
      </c>
      <c r="AI16" s="6" t="s">
        <v>66</v>
      </c>
      <c r="AJ16" s="6" t="s">
        <v>66</v>
      </c>
      <c r="AK16" s="6" t="s">
        <v>66</v>
      </c>
      <c r="AL16" s="6" t="s">
        <v>66</v>
      </c>
      <c r="AM16" s="6" t="s">
        <v>66</v>
      </c>
      <c r="AN16" s="6" t="s">
        <v>66</v>
      </c>
      <c r="AO16" s="6" t="s">
        <v>66</v>
      </c>
      <c r="AP16" s="6" t="s">
        <v>66</v>
      </c>
      <c r="AQ16" s="10" t="s">
        <v>66</v>
      </c>
    </row>
    <row r="17" ht="14.25" spans="1:43">
      <c r="A17" s="8" t="s">
        <v>78</v>
      </c>
      <c r="B17" s="6">
        <v>100</v>
      </c>
      <c r="C17" s="6">
        <v>159</v>
      </c>
      <c r="D17" s="6">
        <v>725105</v>
      </c>
      <c r="E17" s="6">
        <v>5060951</v>
      </c>
      <c r="F17" s="6">
        <v>1515425</v>
      </c>
      <c r="G17" s="6">
        <v>939403</v>
      </c>
      <c r="H17" s="6">
        <v>542474</v>
      </c>
      <c r="I17" s="6">
        <v>253943</v>
      </c>
      <c r="J17" s="6">
        <v>70835</v>
      </c>
      <c r="K17" s="6">
        <v>308129</v>
      </c>
      <c r="L17" s="6">
        <v>6245947</v>
      </c>
      <c r="M17" s="6">
        <v>4082686</v>
      </c>
      <c r="N17" s="6">
        <v>976656</v>
      </c>
      <c r="O17" s="6">
        <v>4341841</v>
      </c>
      <c r="P17" s="6">
        <v>1853945</v>
      </c>
      <c r="Q17" s="6">
        <v>1442444</v>
      </c>
      <c r="R17" s="6">
        <v>979493</v>
      </c>
      <c r="S17" s="6">
        <v>24470</v>
      </c>
      <c r="T17" s="6">
        <v>71608</v>
      </c>
      <c r="U17" s="6">
        <v>41601</v>
      </c>
      <c r="V17" s="6">
        <v>4108</v>
      </c>
      <c r="W17" s="6">
        <v>260656</v>
      </c>
      <c r="X17" s="6">
        <v>18117379</v>
      </c>
      <c r="Y17" s="6">
        <v>18054732</v>
      </c>
      <c r="Z17" s="6">
        <v>17185469</v>
      </c>
      <c r="AA17" s="6">
        <v>16319</v>
      </c>
      <c r="AB17" s="6">
        <v>16710</v>
      </c>
      <c r="AC17" s="6">
        <v>480750</v>
      </c>
      <c r="AD17" s="6">
        <v>321896</v>
      </c>
      <c r="AE17" s="6">
        <v>61672</v>
      </c>
      <c r="AF17" s="6">
        <v>3298</v>
      </c>
      <c r="AG17" s="6">
        <v>35006</v>
      </c>
      <c r="AH17" s="6">
        <v>1177</v>
      </c>
      <c r="AI17" s="6">
        <v>42883</v>
      </c>
      <c r="AJ17" s="6">
        <v>203846</v>
      </c>
      <c r="AK17" s="6">
        <v>136855</v>
      </c>
      <c r="AL17" s="6">
        <v>110092</v>
      </c>
      <c r="AM17" s="6">
        <v>22751</v>
      </c>
      <c r="AN17" s="6">
        <v>8947</v>
      </c>
      <c r="AO17" s="6">
        <v>251068</v>
      </c>
      <c r="AP17" s="6">
        <v>260849</v>
      </c>
      <c r="AQ17" s="10">
        <v>3457</v>
      </c>
    </row>
    <row r="18" ht="14.25" spans="1:43">
      <c r="A18" s="8" t="s">
        <v>79</v>
      </c>
      <c r="B18" s="6">
        <v>200</v>
      </c>
      <c r="C18" s="6">
        <v>3</v>
      </c>
      <c r="D18" s="6">
        <v>6374</v>
      </c>
      <c r="E18" s="6">
        <v>107427</v>
      </c>
      <c r="F18" s="6">
        <v>42118</v>
      </c>
      <c r="G18" s="6">
        <v>10493</v>
      </c>
      <c r="H18" s="6">
        <v>60872</v>
      </c>
      <c r="I18" s="6">
        <v>37109</v>
      </c>
      <c r="J18" s="6">
        <v>6130</v>
      </c>
      <c r="K18" s="6">
        <v>362</v>
      </c>
      <c r="L18" s="6">
        <v>155108</v>
      </c>
      <c r="M18" s="6">
        <v>51271</v>
      </c>
      <c r="N18" s="6">
        <v>5644</v>
      </c>
      <c r="O18" s="6">
        <v>51271</v>
      </c>
      <c r="P18" s="6">
        <v>103837</v>
      </c>
      <c r="Q18" s="6">
        <v>77391</v>
      </c>
      <c r="R18" s="6">
        <v>0</v>
      </c>
      <c r="S18" s="6">
        <v>0</v>
      </c>
      <c r="T18" s="6">
        <v>0</v>
      </c>
      <c r="U18" s="6">
        <v>55</v>
      </c>
      <c r="V18" s="6">
        <v>0</v>
      </c>
      <c r="W18" s="6">
        <v>23762</v>
      </c>
      <c r="X18" s="6">
        <v>225204</v>
      </c>
      <c r="Y18" s="6">
        <v>206170</v>
      </c>
      <c r="Z18" s="6">
        <v>155902</v>
      </c>
      <c r="AA18" s="6">
        <v>817</v>
      </c>
      <c r="AB18" s="6">
        <v>323</v>
      </c>
      <c r="AC18" s="6">
        <v>49284</v>
      </c>
      <c r="AD18" s="6">
        <v>4419</v>
      </c>
      <c r="AE18" s="6">
        <v>321</v>
      </c>
      <c r="AF18" s="6">
        <v>66</v>
      </c>
      <c r="AG18" s="6">
        <v>2</v>
      </c>
      <c r="AH18" s="6">
        <v>-46</v>
      </c>
      <c r="AI18" s="6">
        <v>10210</v>
      </c>
      <c r="AJ18" s="6">
        <v>2820</v>
      </c>
      <c r="AK18" s="6">
        <v>185</v>
      </c>
      <c r="AL18" s="6">
        <v>12845</v>
      </c>
      <c r="AM18" s="6">
        <v>1441</v>
      </c>
      <c r="AN18" s="6">
        <v>4638</v>
      </c>
      <c r="AO18" s="6">
        <v>21983</v>
      </c>
      <c r="AP18" s="6">
        <v>6086</v>
      </c>
      <c r="AQ18" s="10">
        <v>287</v>
      </c>
    </row>
    <row r="19" ht="14.25" spans="1:43">
      <c r="A19" s="8" t="s">
        <v>80</v>
      </c>
      <c r="B19" s="6">
        <v>300</v>
      </c>
      <c r="C19" s="6">
        <v>3</v>
      </c>
      <c r="D19" s="6">
        <v>73368</v>
      </c>
      <c r="E19" s="6">
        <v>252606</v>
      </c>
      <c r="F19" s="6">
        <v>94689</v>
      </c>
      <c r="G19" s="6">
        <v>68731</v>
      </c>
      <c r="H19" s="6">
        <v>11435</v>
      </c>
      <c r="I19" s="6">
        <v>4486</v>
      </c>
      <c r="J19" s="6">
        <v>474</v>
      </c>
      <c r="K19" s="6">
        <v>0</v>
      </c>
      <c r="L19" s="6">
        <v>278999</v>
      </c>
      <c r="M19" s="6">
        <v>125902</v>
      </c>
      <c r="N19" s="6">
        <v>93331</v>
      </c>
      <c r="O19" s="6">
        <v>125903</v>
      </c>
      <c r="P19" s="6">
        <v>153096</v>
      </c>
      <c r="Q19" s="6">
        <v>48171</v>
      </c>
      <c r="R19" s="6">
        <v>0</v>
      </c>
      <c r="S19" s="6">
        <v>8681</v>
      </c>
      <c r="T19" s="6">
        <v>448</v>
      </c>
      <c r="U19" s="6">
        <v>0</v>
      </c>
      <c r="V19" s="6">
        <v>0</v>
      </c>
      <c r="W19" s="6">
        <v>6948</v>
      </c>
      <c r="X19" s="6">
        <v>1004089</v>
      </c>
      <c r="Y19" s="6">
        <v>1001486</v>
      </c>
      <c r="Z19" s="6">
        <v>840474</v>
      </c>
      <c r="AA19" s="6">
        <v>1934</v>
      </c>
      <c r="AB19" s="6">
        <v>2602</v>
      </c>
      <c r="AC19" s="6">
        <v>81219</v>
      </c>
      <c r="AD19" s="6">
        <v>28869</v>
      </c>
      <c r="AE19" s="6">
        <v>-647</v>
      </c>
      <c r="AF19" s="6">
        <v>2113</v>
      </c>
      <c r="AG19" s="6">
        <v>1</v>
      </c>
      <c r="AH19" s="6">
        <v>0</v>
      </c>
      <c r="AI19" s="6">
        <v>52240</v>
      </c>
      <c r="AJ19" s="6">
        <v>4665</v>
      </c>
      <c r="AK19" s="6">
        <v>61</v>
      </c>
      <c r="AL19" s="6">
        <v>56844</v>
      </c>
      <c r="AM19" s="6">
        <v>13881</v>
      </c>
      <c r="AN19" s="6">
        <v>0</v>
      </c>
      <c r="AO19" s="6">
        <v>18459</v>
      </c>
      <c r="AP19" s="6">
        <v>49905</v>
      </c>
      <c r="AQ19" s="10">
        <v>161</v>
      </c>
    </row>
    <row r="20" ht="14.25" spans="1:43">
      <c r="A20" s="7" t="s">
        <v>81</v>
      </c>
      <c r="B20" s="6" t="s">
        <v>66</v>
      </c>
      <c r="C20" s="6" t="s">
        <v>67</v>
      </c>
      <c r="D20" s="6" t="s">
        <v>66</v>
      </c>
      <c r="E20" s="6" t="s">
        <v>66</v>
      </c>
      <c r="F20" s="6" t="s">
        <v>66</v>
      </c>
      <c r="G20" s="6" t="s">
        <v>66</v>
      </c>
      <c r="H20" s="6" t="s">
        <v>66</v>
      </c>
      <c r="I20" s="6" t="s">
        <v>66</v>
      </c>
      <c r="J20" s="6" t="s">
        <v>66</v>
      </c>
      <c r="K20" s="6" t="s">
        <v>66</v>
      </c>
      <c r="L20" s="6" t="s">
        <v>66</v>
      </c>
      <c r="M20" s="6" t="s">
        <v>66</v>
      </c>
      <c r="N20" s="6" t="s">
        <v>66</v>
      </c>
      <c r="O20" s="6" t="s">
        <v>66</v>
      </c>
      <c r="P20" s="6" t="s">
        <v>66</v>
      </c>
      <c r="Q20" s="6" t="s">
        <v>66</v>
      </c>
      <c r="R20" s="6" t="s">
        <v>66</v>
      </c>
      <c r="S20" s="6" t="s">
        <v>66</v>
      </c>
      <c r="T20" s="6" t="s">
        <v>66</v>
      </c>
      <c r="U20" s="6" t="s">
        <v>66</v>
      </c>
      <c r="V20" s="6" t="s">
        <v>66</v>
      </c>
      <c r="W20" s="6" t="s">
        <v>66</v>
      </c>
      <c r="X20" s="6" t="s">
        <v>66</v>
      </c>
      <c r="Y20" s="6" t="s">
        <v>66</v>
      </c>
      <c r="Z20" s="6" t="s">
        <v>66</v>
      </c>
      <c r="AA20" s="6" t="s">
        <v>66</v>
      </c>
      <c r="AB20" s="6" t="s">
        <v>66</v>
      </c>
      <c r="AC20" s="6" t="s">
        <v>66</v>
      </c>
      <c r="AD20" s="6" t="s">
        <v>66</v>
      </c>
      <c r="AE20" s="6" t="s">
        <v>66</v>
      </c>
      <c r="AF20" s="6" t="s">
        <v>66</v>
      </c>
      <c r="AG20" s="6" t="s">
        <v>66</v>
      </c>
      <c r="AH20" s="6" t="s">
        <v>66</v>
      </c>
      <c r="AI20" s="6" t="s">
        <v>66</v>
      </c>
      <c r="AJ20" s="6" t="s">
        <v>66</v>
      </c>
      <c r="AK20" s="6" t="s">
        <v>66</v>
      </c>
      <c r="AL20" s="6" t="s">
        <v>66</v>
      </c>
      <c r="AM20" s="6" t="s">
        <v>66</v>
      </c>
      <c r="AN20" s="6" t="s">
        <v>66</v>
      </c>
      <c r="AO20" s="6" t="s">
        <v>66</v>
      </c>
      <c r="AP20" s="6" t="s">
        <v>66</v>
      </c>
      <c r="AQ20" s="10" t="s">
        <v>66</v>
      </c>
    </row>
    <row r="21" ht="14.25" spans="1:43">
      <c r="A21" s="8" t="s">
        <v>82</v>
      </c>
      <c r="B21" s="6">
        <v>1</v>
      </c>
      <c r="C21" s="6">
        <v>5</v>
      </c>
      <c r="D21" s="6">
        <v>108450</v>
      </c>
      <c r="E21" s="6">
        <v>448752</v>
      </c>
      <c r="F21" s="6">
        <v>116839</v>
      </c>
      <c r="G21" s="6">
        <v>133637</v>
      </c>
      <c r="H21" s="6">
        <v>61480</v>
      </c>
      <c r="I21" s="6">
        <v>14206</v>
      </c>
      <c r="J21" s="6">
        <v>684</v>
      </c>
      <c r="K21" s="6">
        <v>18932</v>
      </c>
      <c r="L21" s="6">
        <v>542090</v>
      </c>
      <c r="M21" s="6">
        <v>474378</v>
      </c>
      <c r="N21" s="6">
        <v>97105</v>
      </c>
      <c r="O21" s="6">
        <v>495991</v>
      </c>
      <c r="P21" s="6">
        <v>46099</v>
      </c>
      <c r="Q21" s="6">
        <v>45425</v>
      </c>
      <c r="R21" s="6">
        <v>0</v>
      </c>
      <c r="S21" s="6">
        <v>7158</v>
      </c>
      <c r="T21" s="6">
        <v>399</v>
      </c>
      <c r="U21" s="6">
        <v>53</v>
      </c>
      <c r="V21" s="6">
        <v>53</v>
      </c>
      <c r="W21" s="6">
        <v>47272</v>
      </c>
      <c r="X21" s="6">
        <v>478019</v>
      </c>
      <c r="Y21" s="6">
        <v>477228</v>
      </c>
      <c r="Z21" s="6">
        <v>461030</v>
      </c>
      <c r="AA21" s="6">
        <v>364</v>
      </c>
      <c r="AB21" s="6">
        <v>0</v>
      </c>
      <c r="AC21" s="6">
        <v>11171</v>
      </c>
      <c r="AD21" s="6">
        <v>14090</v>
      </c>
      <c r="AE21" s="6">
        <v>6528</v>
      </c>
      <c r="AF21" s="6">
        <v>61</v>
      </c>
      <c r="AG21" s="6">
        <v>2028</v>
      </c>
      <c r="AH21" s="6">
        <v>15</v>
      </c>
      <c r="AI21" s="6">
        <v>-27367</v>
      </c>
      <c r="AJ21" s="6">
        <v>16793</v>
      </c>
      <c r="AK21" s="6">
        <v>1984</v>
      </c>
      <c r="AL21" s="6">
        <v>-12558</v>
      </c>
      <c r="AM21" s="6">
        <v>41</v>
      </c>
      <c r="AN21" s="6">
        <v>0</v>
      </c>
      <c r="AO21" s="6">
        <v>13563</v>
      </c>
      <c r="AP21" s="6">
        <v>2145</v>
      </c>
      <c r="AQ21" s="10">
        <v>92</v>
      </c>
    </row>
    <row r="22" ht="14.25" spans="1:43">
      <c r="A22" s="8" t="s">
        <v>83</v>
      </c>
      <c r="B22" s="6">
        <v>2</v>
      </c>
      <c r="C22" s="6">
        <v>3</v>
      </c>
      <c r="D22" s="6">
        <v>4127</v>
      </c>
      <c r="E22" s="6">
        <v>98324</v>
      </c>
      <c r="F22" s="6">
        <v>53593</v>
      </c>
      <c r="G22" s="6">
        <v>13752</v>
      </c>
      <c r="H22" s="6">
        <v>26294</v>
      </c>
      <c r="I22" s="6">
        <v>1850</v>
      </c>
      <c r="J22" s="6">
        <v>155</v>
      </c>
      <c r="K22" s="6">
        <v>0</v>
      </c>
      <c r="L22" s="6">
        <v>125763</v>
      </c>
      <c r="M22" s="6">
        <v>55617</v>
      </c>
      <c r="N22" s="6">
        <v>41216</v>
      </c>
      <c r="O22" s="6">
        <v>55617</v>
      </c>
      <c r="P22" s="6">
        <v>70146</v>
      </c>
      <c r="Q22" s="6">
        <v>26615</v>
      </c>
      <c r="R22" s="6">
        <v>21555</v>
      </c>
      <c r="S22" s="6">
        <v>0</v>
      </c>
      <c r="T22" s="6">
        <v>0</v>
      </c>
      <c r="U22" s="6">
        <v>0</v>
      </c>
      <c r="V22" s="6">
        <v>0</v>
      </c>
      <c r="W22" s="6">
        <v>24444</v>
      </c>
      <c r="X22" s="6">
        <v>439082</v>
      </c>
      <c r="Y22" s="6">
        <v>439082</v>
      </c>
      <c r="Z22" s="6">
        <v>428728</v>
      </c>
      <c r="AA22" s="6">
        <v>513</v>
      </c>
      <c r="AB22" s="6">
        <v>0</v>
      </c>
      <c r="AC22" s="6">
        <v>2104</v>
      </c>
      <c r="AD22" s="6">
        <v>2770</v>
      </c>
      <c r="AE22" s="6">
        <v>303</v>
      </c>
      <c r="AF22" s="6">
        <v>0</v>
      </c>
      <c r="AG22" s="6">
        <v>0</v>
      </c>
      <c r="AH22" s="6">
        <v>0</v>
      </c>
      <c r="AI22" s="6">
        <v>4658</v>
      </c>
      <c r="AJ22" s="6">
        <v>1</v>
      </c>
      <c r="AK22" s="6">
        <v>0</v>
      </c>
      <c r="AL22" s="6">
        <v>4659</v>
      </c>
      <c r="AM22" s="6">
        <v>816</v>
      </c>
      <c r="AN22" s="6">
        <v>0</v>
      </c>
      <c r="AO22" s="6">
        <v>3528</v>
      </c>
      <c r="AP22" s="6">
        <v>4150</v>
      </c>
      <c r="AQ22" s="10">
        <v>64</v>
      </c>
    </row>
    <row r="23" ht="14.25" spans="1:43">
      <c r="A23" s="8" t="s">
        <v>84</v>
      </c>
      <c r="B23" s="6">
        <v>3</v>
      </c>
      <c r="C23" s="6">
        <v>151</v>
      </c>
      <c r="D23" s="6">
        <v>612528</v>
      </c>
      <c r="E23" s="6">
        <v>4513875</v>
      </c>
      <c r="F23" s="6">
        <v>1344993</v>
      </c>
      <c r="G23" s="6">
        <v>792014</v>
      </c>
      <c r="H23" s="6">
        <v>454700</v>
      </c>
      <c r="I23" s="6">
        <v>237887</v>
      </c>
      <c r="J23" s="6">
        <v>69996</v>
      </c>
      <c r="K23" s="6">
        <v>289197</v>
      </c>
      <c r="L23" s="6">
        <v>5578094</v>
      </c>
      <c r="M23" s="6">
        <v>3552691</v>
      </c>
      <c r="N23" s="6">
        <v>838335</v>
      </c>
      <c r="O23" s="6">
        <v>3790233</v>
      </c>
      <c r="P23" s="6">
        <v>1737700</v>
      </c>
      <c r="Q23" s="6">
        <v>1370404</v>
      </c>
      <c r="R23" s="6">
        <v>957938</v>
      </c>
      <c r="S23" s="6">
        <v>17312</v>
      </c>
      <c r="T23" s="6">
        <v>71209</v>
      </c>
      <c r="U23" s="6">
        <v>41548</v>
      </c>
      <c r="V23" s="6">
        <v>4055</v>
      </c>
      <c r="W23" s="6">
        <v>188940</v>
      </c>
      <c r="X23" s="6">
        <v>17200278</v>
      </c>
      <c r="Y23" s="6">
        <v>17138422</v>
      </c>
      <c r="Z23" s="6">
        <v>16295711</v>
      </c>
      <c r="AA23" s="6">
        <v>15442</v>
      </c>
      <c r="AB23" s="6">
        <v>16710</v>
      </c>
      <c r="AC23" s="6">
        <v>467475</v>
      </c>
      <c r="AD23" s="6">
        <v>305036</v>
      </c>
      <c r="AE23" s="6">
        <v>54841</v>
      </c>
      <c r="AF23" s="6">
        <v>3237</v>
      </c>
      <c r="AG23" s="6">
        <v>32978</v>
      </c>
      <c r="AH23" s="6">
        <v>1162</v>
      </c>
      <c r="AI23" s="6">
        <v>65592</v>
      </c>
      <c r="AJ23" s="6">
        <v>187052</v>
      </c>
      <c r="AK23" s="6">
        <v>134871</v>
      </c>
      <c r="AL23" s="6">
        <v>117991</v>
      </c>
      <c r="AM23" s="6">
        <v>21894</v>
      </c>
      <c r="AN23" s="6">
        <v>8947</v>
      </c>
      <c r="AO23" s="6">
        <v>233977</v>
      </c>
      <c r="AP23" s="6">
        <v>254554</v>
      </c>
      <c r="AQ23" s="10">
        <v>3301</v>
      </c>
    </row>
    <row r="24" ht="14.25" spans="1:43">
      <c r="A24" s="8" t="s">
        <v>85</v>
      </c>
      <c r="B24" s="6">
        <v>4</v>
      </c>
      <c r="C24" s="6">
        <v>3</v>
      </c>
      <c r="D24" s="6">
        <v>6374</v>
      </c>
      <c r="E24" s="6">
        <v>107427</v>
      </c>
      <c r="F24" s="6">
        <v>42118</v>
      </c>
      <c r="G24" s="6">
        <v>10493</v>
      </c>
      <c r="H24" s="6">
        <v>60872</v>
      </c>
      <c r="I24" s="6">
        <v>37109</v>
      </c>
      <c r="J24" s="6">
        <v>6130</v>
      </c>
      <c r="K24" s="6">
        <v>362</v>
      </c>
      <c r="L24" s="6">
        <v>155108</v>
      </c>
      <c r="M24" s="6">
        <v>51271</v>
      </c>
      <c r="N24" s="6">
        <v>5644</v>
      </c>
      <c r="O24" s="6">
        <v>51271</v>
      </c>
      <c r="P24" s="6">
        <v>103837</v>
      </c>
      <c r="Q24" s="6">
        <v>77391</v>
      </c>
      <c r="R24" s="6">
        <v>0</v>
      </c>
      <c r="S24" s="6">
        <v>0</v>
      </c>
      <c r="T24" s="6">
        <v>0</v>
      </c>
      <c r="U24" s="6">
        <v>55</v>
      </c>
      <c r="V24" s="6">
        <v>0</v>
      </c>
      <c r="W24" s="6">
        <v>23762</v>
      </c>
      <c r="X24" s="6">
        <v>225204</v>
      </c>
      <c r="Y24" s="6">
        <v>206170</v>
      </c>
      <c r="Z24" s="6">
        <v>155902</v>
      </c>
      <c r="AA24" s="6">
        <v>817</v>
      </c>
      <c r="AB24" s="6">
        <v>323</v>
      </c>
      <c r="AC24" s="6">
        <v>49284</v>
      </c>
      <c r="AD24" s="6">
        <v>4419</v>
      </c>
      <c r="AE24" s="6">
        <v>321</v>
      </c>
      <c r="AF24" s="6">
        <v>66</v>
      </c>
      <c r="AG24" s="6">
        <v>2</v>
      </c>
      <c r="AH24" s="6">
        <v>-46</v>
      </c>
      <c r="AI24" s="6">
        <v>10210</v>
      </c>
      <c r="AJ24" s="6">
        <v>2820</v>
      </c>
      <c r="AK24" s="6">
        <v>185</v>
      </c>
      <c r="AL24" s="6">
        <v>12845</v>
      </c>
      <c r="AM24" s="6">
        <v>1441</v>
      </c>
      <c r="AN24" s="6">
        <v>4638</v>
      </c>
      <c r="AO24" s="6">
        <v>21983</v>
      </c>
      <c r="AP24" s="6">
        <v>6086</v>
      </c>
      <c r="AQ24" s="10">
        <v>287</v>
      </c>
    </row>
    <row r="25" ht="14.25" spans="1:43">
      <c r="A25" s="8" t="s">
        <v>86</v>
      </c>
      <c r="B25" s="6">
        <v>5</v>
      </c>
      <c r="C25" s="6">
        <v>3</v>
      </c>
      <c r="D25" s="6">
        <v>73368</v>
      </c>
      <c r="E25" s="6">
        <v>252606</v>
      </c>
      <c r="F25" s="6">
        <v>94689</v>
      </c>
      <c r="G25" s="6">
        <v>68731</v>
      </c>
      <c r="H25" s="6">
        <v>11435</v>
      </c>
      <c r="I25" s="6">
        <v>4486</v>
      </c>
      <c r="J25" s="6">
        <v>474</v>
      </c>
      <c r="K25" s="6">
        <v>0</v>
      </c>
      <c r="L25" s="6">
        <v>278999</v>
      </c>
      <c r="M25" s="6">
        <v>125902</v>
      </c>
      <c r="N25" s="6">
        <v>93331</v>
      </c>
      <c r="O25" s="6">
        <v>125903</v>
      </c>
      <c r="P25" s="6">
        <v>153096</v>
      </c>
      <c r="Q25" s="6">
        <v>48171</v>
      </c>
      <c r="R25" s="6">
        <v>0</v>
      </c>
      <c r="S25" s="6">
        <v>8681</v>
      </c>
      <c r="T25" s="6">
        <v>448</v>
      </c>
      <c r="U25" s="6">
        <v>0</v>
      </c>
      <c r="V25" s="6">
        <v>0</v>
      </c>
      <c r="W25" s="6">
        <v>6948</v>
      </c>
      <c r="X25" s="6">
        <v>1004089</v>
      </c>
      <c r="Y25" s="6">
        <v>1001486</v>
      </c>
      <c r="Z25" s="6">
        <v>840474</v>
      </c>
      <c r="AA25" s="6">
        <v>1934</v>
      </c>
      <c r="AB25" s="6">
        <v>2602</v>
      </c>
      <c r="AC25" s="6">
        <v>81219</v>
      </c>
      <c r="AD25" s="6">
        <v>28869</v>
      </c>
      <c r="AE25" s="6">
        <v>-647</v>
      </c>
      <c r="AF25" s="6">
        <v>2113</v>
      </c>
      <c r="AG25" s="6">
        <v>1</v>
      </c>
      <c r="AH25" s="6">
        <v>0</v>
      </c>
      <c r="AI25" s="6">
        <v>52240</v>
      </c>
      <c r="AJ25" s="6">
        <v>4665</v>
      </c>
      <c r="AK25" s="6">
        <v>61</v>
      </c>
      <c r="AL25" s="6">
        <v>56844</v>
      </c>
      <c r="AM25" s="6">
        <v>13881</v>
      </c>
      <c r="AN25" s="6">
        <v>0</v>
      </c>
      <c r="AO25" s="6">
        <v>18459</v>
      </c>
      <c r="AP25" s="6">
        <v>49905</v>
      </c>
      <c r="AQ25" s="10">
        <v>161</v>
      </c>
    </row>
    <row r="26" ht="14.25" spans="1:43">
      <c r="A26" s="7" t="s">
        <v>87</v>
      </c>
      <c r="B26" s="6" t="s">
        <v>66</v>
      </c>
      <c r="C26" s="6" t="s">
        <v>67</v>
      </c>
      <c r="D26" s="6" t="s">
        <v>66</v>
      </c>
      <c r="E26" s="6" t="s">
        <v>66</v>
      </c>
      <c r="F26" s="6" t="s">
        <v>66</v>
      </c>
      <c r="G26" s="6" t="s">
        <v>66</v>
      </c>
      <c r="H26" s="6" t="s">
        <v>66</v>
      </c>
      <c r="I26" s="6" t="s">
        <v>66</v>
      </c>
      <c r="J26" s="6" t="s">
        <v>66</v>
      </c>
      <c r="K26" s="6" t="s">
        <v>66</v>
      </c>
      <c r="L26" s="6" t="s">
        <v>66</v>
      </c>
      <c r="M26" s="6" t="s">
        <v>66</v>
      </c>
      <c r="N26" s="6" t="s">
        <v>66</v>
      </c>
      <c r="O26" s="6" t="s">
        <v>66</v>
      </c>
      <c r="P26" s="6" t="s">
        <v>66</v>
      </c>
      <c r="Q26" s="6" t="s">
        <v>66</v>
      </c>
      <c r="R26" s="6" t="s">
        <v>66</v>
      </c>
      <c r="S26" s="6" t="s">
        <v>66</v>
      </c>
      <c r="T26" s="6" t="s">
        <v>66</v>
      </c>
      <c r="U26" s="6" t="s">
        <v>66</v>
      </c>
      <c r="V26" s="6" t="s">
        <v>66</v>
      </c>
      <c r="W26" s="6" t="s">
        <v>66</v>
      </c>
      <c r="X26" s="6" t="s">
        <v>66</v>
      </c>
      <c r="Y26" s="6" t="s">
        <v>66</v>
      </c>
      <c r="Z26" s="6" t="s">
        <v>66</v>
      </c>
      <c r="AA26" s="6" t="s">
        <v>66</v>
      </c>
      <c r="AB26" s="6" t="s">
        <v>66</v>
      </c>
      <c r="AC26" s="6" t="s">
        <v>66</v>
      </c>
      <c r="AD26" s="6" t="s">
        <v>66</v>
      </c>
      <c r="AE26" s="6" t="s">
        <v>66</v>
      </c>
      <c r="AF26" s="6" t="s">
        <v>66</v>
      </c>
      <c r="AG26" s="6" t="s">
        <v>66</v>
      </c>
      <c r="AH26" s="6" t="s">
        <v>66</v>
      </c>
      <c r="AI26" s="6" t="s">
        <v>66</v>
      </c>
      <c r="AJ26" s="6" t="s">
        <v>66</v>
      </c>
      <c r="AK26" s="6" t="s">
        <v>66</v>
      </c>
      <c r="AL26" s="6" t="s">
        <v>66</v>
      </c>
      <c r="AM26" s="6" t="s">
        <v>66</v>
      </c>
      <c r="AN26" s="6" t="s">
        <v>66</v>
      </c>
      <c r="AO26" s="6" t="s">
        <v>66</v>
      </c>
      <c r="AP26" s="6" t="s">
        <v>66</v>
      </c>
      <c r="AQ26" s="10" t="s">
        <v>66</v>
      </c>
    </row>
    <row r="27" ht="14.25" spans="1:43">
      <c r="A27" s="8" t="s">
        <v>88</v>
      </c>
      <c r="B27" s="6">
        <v>11</v>
      </c>
      <c r="C27" s="6">
        <v>3</v>
      </c>
      <c r="D27" s="6">
        <v>102808</v>
      </c>
      <c r="E27" s="6">
        <v>345510</v>
      </c>
      <c r="F27" s="6">
        <v>107854</v>
      </c>
      <c r="G27" s="6">
        <v>125193</v>
      </c>
      <c r="H27" s="6">
        <v>43235</v>
      </c>
      <c r="I27" s="6">
        <v>5512</v>
      </c>
      <c r="J27" s="6">
        <v>54</v>
      </c>
      <c r="K27" s="6">
        <v>17775</v>
      </c>
      <c r="L27" s="6">
        <v>414620</v>
      </c>
      <c r="M27" s="6">
        <v>367661</v>
      </c>
      <c r="N27" s="6">
        <v>97065</v>
      </c>
      <c r="O27" s="6">
        <v>388687</v>
      </c>
      <c r="P27" s="6">
        <v>25933</v>
      </c>
      <c r="Q27" s="6">
        <v>26189</v>
      </c>
      <c r="R27" s="6">
        <v>0</v>
      </c>
      <c r="S27" s="6">
        <v>7158</v>
      </c>
      <c r="T27" s="6">
        <v>264</v>
      </c>
      <c r="U27" s="6">
        <v>0</v>
      </c>
      <c r="V27" s="6">
        <v>0</v>
      </c>
      <c r="W27" s="6">
        <v>37721</v>
      </c>
      <c r="X27" s="6">
        <v>250018</v>
      </c>
      <c r="Y27" s="6">
        <v>249227</v>
      </c>
      <c r="Z27" s="6">
        <v>243706</v>
      </c>
      <c r="AA27" s="6">
        <v>273</v>
      </c>
      <c r="AB27" s="6">
        <v>0</v>
      </c>
      <c r="AC27" s="6">
        <v>5619</v>
      </c>
      <c r="AD27" s="6">
        <v>9751</v>
      </c>
      <c r="AE27" s="6">
        <v>6372</v>
      </c>
      <c r="AF27" s="6">
        <v>61</v>
      </c>
      <c r="AG27" s="6">
        <v>1872</v>
      </c>
      <c r="AH27" s="6">
        <v>0</v>
      </c>
      <c r="AI27" s="6">
        <v>-27920</v>
      </c>
      <c r="AJ27" s="6">
        <v>16302</v>
      </c>
      <c r="AK27" s="6">
        <v>1984</v>
      </c>
      <c r="AL27" s="6">
        <v>-13602</v>
      </c>
      <c r="AM27" s="6">
        <v>5</v>
      </c>
      <c r="AN27" s="6">
        <v>0</v>
      </c>
      <c r="AO27" s="6">
        <v>11155</v>
      </c>
      <c r="AP27" s="6">
        <v>1991</v>
      </c>
      <c r="AQ27" s="10">
        <v>73</v>
      </c>
    </row>
    <row r="28" ht="14.25" spans="1:43">
      <c r="A28" s="8" t="s">
        <v>89</v>
      </c>
      <c r="B28" s="6">
        <v>90</v>
      </c>
      <c r="C28" s="6">
        <v>162</v>
      </c>
      <c r="D28" s="6">
        <v>702039</v>
      </c>
      <c r="E28" s="6">
        <v>5075474</v>
      </c>
      <c r="F28" s="6">
        <v>1544378</v>
      </c>
      <c r="G28" s="6">
        <v>893434</v>
      </c>
      <c r="H28" s="6">
        <v>571546</v>
      </c>
      <c r="I28" s="6">
        <v>290026</v>
      </c>
      <c r="J28" s="6">
        <v>77385</v>
      </c>
      <c r="K28" s="6">
        <v>290716</v>
      </c>
      <c r="L28" s="6">
        <v>6265434</v>
      </c>
      <c r="M28" s="6">
        <v>3892198</v>
      </c>
      <c r="N28" s="6">
        <v>978566</v>
      </c>
      <c r="O28" s="6">
        <v>4130328</v>
      </c>
      <c r="P28" s="6">
        <v>2084945</v>
      </c>
      <c r="Q28" s="6">
        <v>1541817</v>
      </c>
      <c r="R28" s="6">
        <v>979493</v>
      </c>
      <c r="S28" s="6">
        <v>25993</v>
      </c>
      <c r="T28" s="6">
        <v>71792</v>
      </c>
      <c r="U28" s="6">
        <v>41656</v>
      </c>
      <c r="V28" s="6">
        <v>4108</v>
      </c>
      <c r="W28" s="6">
        <v>253645</v>
      </c>
      <c r="X28" s="6">
        <v>19096654</v>
      </c>
      <c r="Y28" s="6">
        <v>19013161</v>
      </c>
      <c r="Z28" s="6">
        <v>17938139</v>
      </c>
      <c r="AA28" s="6">
        <v>18797</v>
      </c>
      <c r="AB28" s="6">
        <v>19635</v>
      </c>
      <c r="AC28" s="6">
        <v>605634</v>
      </c>
      <c r="AD28" s="6">
        <v>345433</v>
      </c>
      <c r="AE28" s="6">
        <v>54974</v>
      </c>
      <c r="AF28" s="6">
        <v>5416</v>
      </c>
      <c r="AG28" s="6">
        <v>33137</v>
      </c>
      <c r="AH28" s="6">
        <v>1131</v>
      </c>
      <c r="AI28" s="6">
        <v>133253</v>
      </c>
      <c r="AJ28" s="6">
        <v>195029</v>
      </c>
      <c r="AK28" s="6">
        <v>135117</v>
      </c>
      <c r="AL28" s="6">
        <v>193383</v>
      </c>
      <c r="AM28" s="6">
        <v>38068</v>
      </c>
      <c r="AN28" s="6">
        <v>13585</v>
      </c>
      <c r="AO28" s="6">
        <v>280355</v>
      </c>
      <c r="AP28" s="6">
        <v>314849</v>
      </c>
      <c r="AQ28" s="10">
        <v>3832</v>
      </c>
    </row>
  </sheetData>
  <mergeCells count="10">
    <mergeCell ref="A1:I1"/>
    <mergeCell ref="J1:N1"/>
    <mergeCell ref="O1:T1"/>
    <mergeCell ref="U1:Z1"/>
    <mergeCell ref="AA1:AE1"/>
    <mergeCell ref="AF1:AK1"/>
    <mergeCell ref="AL1:AQ1"/>
    <mergeCell ref="S2:T2"/>
    <mergeCell ref="AJ2:AK2"/>
    <mergeCell ref="AP2:AQ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workbookViewId="0">
      <selection activeCell="F36" sqref="F36"/>
    </sheetView>
  </sheetViews>
  <sheetFormatPr defaultColWidth="9" defaultRowHeight="13.5"/>
  <cols>
    <col min="1" max="1" width="29" style="1" customWidth="1"/>
    <col min="2" max="2" width="5.5" style="1" customWidth="1"/>
    <col min="3" max="3" width="6" style="1" customWidth="1"/>
    <col min="4" max="17" width="11.25" style="1" customWidth="1"/>
  </cols>
  <sheetData>
    <row r="1" ht="18.75" spans="1:17">
      <c r="A1" s="2" t="s">
        <v>172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>
      <c r="A2" s="3"/>
      <c r="B2" s="3"/>
      <c r="C2" s="3"/>
      <c r="D2" s="3"/>
      <c r="E2" s="3"/>
      <c r="F2" s="3"/>
      <c r="G2" s="3"/>
      <c r="H2" s="3"/>
      <c r="I2" s="11" t="s">
        <v>31</v>
      </c>
      <c r="J2" s="11"/>
      <c r="K2" s="11"/>
      <c r="L2" s="3"/>
      <c r="M2" s="3"/>
      <c r="N2" s="3"/>
      <c r="O2" s="3"/>
      <c r="P2" s="4"/>
      <c r="Q2" s="4"/>
    </row>
    <row r="3" ht="14.25" spans="1:17">
      <c r="A3" s="3"/>
      <c r="B3" s="3"/>
      <c r="C3" s="3"/>
      <c r="D3" s="3"/>
      <c r="E3" s="3"/>
      <c r="F3" s="3"/>
      <c r="G3" s="3"/>
      <c r="H3" s="3"/>
      <c r="I3" s="3"/>
      <c r="J3" s="3"/>
      <c r="K3" s="4" t="s">
        <v>32</v>
      </c>
      <c r="L3" s="3"/>
      <c r="M3" s="3"/>
      <c r="N3" s="3"/>
      <c r="O3" s="3"/>
      <c r="P3" s="3"/>
      <c r="Q3" s="4"/>
    </row>
    <row r="4" ht="35.25" spans="1:17">
      <c r="A4" s="5" t="s">
        <v>33</v>
      </c>
      <c r="B4" s="5" t="s">
        <v>34</v>
      </c>
      <c r="C4" s="5" t="s">
        <v>35</v>
      </c>
      <c r="D4" s="5" t="s">
        <v>173</v>
      </c>
      <c r="E4" s="5" t="s">
        <v>174</v>
      </c>
      <c r="F4" s="5" t="s">
        <v>175</v>
      </c>
      <c r="G4" s="5" t="s">
        <v>176</v>
      </c>
      <c r="H4" s="5" t="s">
        <v>177</v>
      </c>
      <c r="I4" s="5" t="s">
        <v>178</v>
      </c>
      <c r="J4" s="5" t="s">
        <v>179</v>
      </c>
      <c r="K4" s="5" t="s">
        <v>180</v>
      </c>
      <c r="L4" s="5" t="s">
        <v>181</v>
      </c>
      <c r="M4" s="5" t="s">
        <v>182</v>
      </c>
      <c r="N4" s="5" t="s">
        <v>183</v>
      </c>
      <c r="O4" s="5" t="s">
        <v>184</v>
      </c>
      <c r="P4" s="5" t="s">
        <v>185</v>
      </c>
      <c r="Q4" s="9" t="s">
        <v>186</v>
      </c>
    </row>
    <row r="5" ht="15" spans="1:17">
      <c r="A5" s="5" t="s">
        <v>49</v>
      </c>
      <c r="B5" s="5" t="s">
        <v>50</v>
      </c>
      <c r="C5" s="5">
        <v>1</v>
      </c>
      <c r="D5" s="5" t="s">
        <v>187</v>
      </c>
      <c r="E5" s="5" t="s">
        <v>188</v>
      </c>
      <c r="F5" s="5" t="s">
        <v>189</v>
      </c>
      <c r="G5" s="5" t="s">
        <v>190</v>
      </c>
      <c r="H5" s="5" t="s">
        <v>191</v>
      </c>
      <c r="I5" s="5" t="s">
        <v>192</v>
      </c>
      <c r="J5" s="5" t="s">
        <v>193</v>
      </c>
      <c r="K5" s="5" t="s">
        <v>53</v>
      </c>
      <c r="L5" s="5" t="s">
        <v>194</v>
      </c>
      <c r="M5" s="5" t="s">
        <v>195</v>
      </c>
      <c r="N5" s="5" t="s">
        <v>196</v>
      </c>
      <c r="O5" s="5" t="s">
        <v>197</v>
      </c>
      <c r="P5" s="5" t="s">
        <v>198</v>
      </c>
      <c r="Q5" s="9" t="s">
        <v>63</v>
      </c>
    </row>
    <row r="6" ht="14.25" spans="1:17">
      <c r="A6" s="6" t="s">
        <v>64</v>
      </c>
      <c r="B6" s="6"/>
      <c r="C6" s="6">
        <v>19</v>
      </c>
      <c r="D6" s="6">
        <v>355914</v>
      </c>
      <c r="E6" s="6">
        <v>66390</v>
      </c>
      <c r="F6" s="6">
        <v>7746</v>
      </c>
      <c r="G6" s="6">
        <v>320</v>
      </c>
      <c r="H6" s="6">
        <v>216291</v>
      </c>
      <c r="I6" s="6">
        <v>6472</v>
      </c>
      <c r="J6" s="6">
        <v>286</v>
      </c>
      <c r="K6" s="6">
        <v>42254</v>
      </c>
      <c r="L6" s="6">
        <v>30979</v>
      </c>
      <c r="M6" s="6">
        <v>0</v>
      </c>
      <c r="N6" s="6">
        <v>1343</v>
      </c>
      <c r="O6" s="6">
        <v>2392</v>
      </c>
      <c r="P6" s="6">
        <v>10432</v>
      </c>
      <c r="Q6" s="10">
        <v>59137</v>
      </c>
    </row>
    <row r="7" ht="14.25" spans="1:17">
      <c r="A7" s="7" t="s">
        <v>65</v>
      </c>
      <c r="B7" s="6" t="s">
        <v>66</v>
      </c>
      <c r="C7" s="6" t="s">
        <v>67</v>
      </c>
      <c r="D7" s="6" t="s">
        <v>66</v>
      </c>
      <c r="E7" s="6" t="s">
        <v>66</v>
      </c>
      <c r="F7" s="6" t="s">
        <v>66</v>
      </c>
      <c r="G7" s="6" t="s">
        <v>66</v>
      </c>
      <c r="H7" s="6" t="s">
        <v>66</v>
      </c>
      <c r="I7" s="6" t="s">
        <v>66</v>
      </c>
      <c r="J7" s="6" t="s">
        <v>66</v>
      </c>
      <c r="K7" s="6" t="s">
        <v>66</v>
      </c>
      <c r="L7" s="6" t="s">
        <v>66</v>
      </c>
      <c r="M7" s="6" t="s">
        <v>66</v>
      </c>
      <c r="N7" s="6" t="s">
        <v>66</v>
      </c>
      <c r="O7" s="6" t="s">
        <v>66</v>
      </c>
      <c r="P7" s="6" t="s">
        <v>66</v>
      </c>
      <c r="Q7" s="10" t="s">
        <v>66</v>
      </c>
    </row>
    <row r="8" ht="14.25" spans="1:17">
      <c r="A8" s="8" t="s">
        <v>199</v>
      </c>
      <c r="B8" s="6" t="s">
        <v>200</v>
      </c>
      <c r="C8" s="6">
        <v>19</v>
      </c>
      <c r="D8" s="6">
        <v>355914</v>
      </c>
      <c r="E8" s="6">
        <v>66390</v>
      </c>
      <c r="F8" s="6">
        <v>7746</v>
      </c>
      <c r="G8" s="6">
        <v>320</v>
      </c>
      <c r="H8" s="6">
        <v>216291</v>
      </c>
      <c r="I8" s="6">
        <v>6472</v>
      </c>
      <c r="J8" s="6">
        <v>286</v>
      </c>
      <c r="K8" s="6">
        <v>42254</v>
      </c>
      <c r="L8" s="6">
        <v>30979</v>
      </c>
      <c r="M8" s="6">
        <v>0</v>
      </c>
      <c r="N8" s="6">
        <v>1343</v>
      </c>
      <c r="O8" s="6">
        <v>2392</v>
      </c>
      <c r="P8" s="6">
        <v>10432</v>
      </c>
      <c r="Q8" s="10">
        <v>59137</v>
      </c>
    </row>
    <row r="9" ht="14.25" spans="1:17">
      <c r="A9" s="8" t="s">
        <v>201</v>
      </c>
      <c r="B9" s="6">
        <v>61</v>
      </c>
      <c r="C9" s="6">
        <v>9</v>
      </c>
      <c r="D9" s="6">
        <v>122284</v>
      </c>
      <c r="E9" s="6">
        <v>63209</v>
      </c>
      <c r="F9" s="6">
        <v>7746</v>
      </c>
      <c r="G9" s="6">
        <v>320</v>
      </c>
      <c r="H9" s="6">
        <v>51670</v>
      </c>
      <c r="I9" s="6">
        <v>6472</v>
      </c>
      <c r="J9" s="6">
        <v>286</v>
      </c>
      <c r="K9" s="6">
        <v>1661</v>
      </c>
      <c r="L9" s="6">
        <v>5744</v>
      </c>
      <c r="M9" s="6">
        <v>0</v>
      </c>
      <c r="N9" s="6">
        <v>1274</v>
      </c>
      <c r="O9" s="6">
        <v>2288</v>
      </c>
      <c r="P9" s="6">
        <v>4753</v>
      </c>
      <c r="Q9" s="10">
        <v>31630</v>
      </c>
    </row>
    <row r="10" ht="14.25" spans="1:17">
      <c r="A10" s="8" t="s">
        <v>202</v>
      </c>
      <c r="B10" s="6">
        <v>62</v>
      </c>
      <c r="C10" s="6">
        <v>10</v>
      </c>
      <c r="D10" s="6">
        <v>233630</v>
      </c>
      <c r="E10" s="6">
        <v>3181</v>
      </c>
      <c r="F10" s="6">
        <v>0</v>
      </c>
      <c r="G10" s="6">
        <v>0</v>
      </c>
      <c r="H10" s="6">
        <v>164621</v>
      </c>
      <c r="I10" s="6">
        <v>0</v>
      </c>
      <c r="J10" s="6">
        <v>0</v>
      </c>
      <c r="K10" s="6">
        <v>40593</v>
      </c>
      <c r="L10" s="6">
        <v>25235</v>
      </c>
      <c r="M10" s="6">
        <v>0</v>
      </c>
      <c r="N10" s="6">
        <v>69</v>
      </c>
      <c r="O10" s="6">
        <v>104</v>
      </c>
      <c r="P10" s="6">
        <v>5679</v>
      </c>
      <c r="Q10" s="10">
        <v>27507</v>
      </c>
    </row>
    <row r="11" ht="14.25" spans="1:17">
      <c r="A11" s="7" t="s">
        <v>72</v>
      </c>
      <c r="B11" s="6" t="s">
        <v>66</v>
      </c>
      <c r="C11" s="6" t="s">
        <v>67</v>
      </c>
      <c r="D11" s="6" t="s">
        <v>66</v>
      </c>
      <c r="E11" s="6" t="s">
        <v>66</v>
      </c>
      <c r="F11" s="6" t="s">
        <v>66</v>
      </c>
      <c r="G11" s="6" t="s">
        <v>66</v>
      </c>
      <c r="H11" s="6" t="s">
        <v>66</v>
      </c>
      <c r="I11" s="6" t="s">
        <v>66</v>
      </c>
      <c r="J11" s="6" t="s">
        <v>66</v>
      </c>
      <c r="K11" s="6" t="s">
        <v>66</v>
      </c>
      <c r="L11" s="6" t="s">
        <v>66</v>
      </c>
      <c r="M11" s="6" t="s">
        <v>66</v>
      </c>
      <c r="N11" s="6" t="s">
        <v>66</v>
      </c>
      <c r="O11" s="6" t="s">
        <v>66</v>
      </c>
      <c r="P11" s="6" t="s">
        <v>66</v>
      </c>
      <c r="Q11" s="10" t="s">
        <v>66</v>
      </c>
    </row>
    <row r="12" ht="14.25" spans="1:17">
      <c r="A12" s="8" t="s">
        <v>74</v>
      </c>
      <c r="B12" s="6">
        <v>2</v>
      </c>
      <c r="C12" s="6">
        <v>4</v>
      </c>
      <c r="D12" s="6">
        <v>226441</v>
      </c>
      <c r="E12" s="6">
        <v>34042</v>
      </c>
      <c r="F12" s="6">
        <v>69</v>
      </c>
      <c r="G12" s="6">
        <v>0</v>
      </c>
      <c r="H12" s="6">
        <v>167530</v>
      </c>
      <c r="I12" s="6">
        <v>0</v>
      </c>
      <c r="J12" s="6">
        <v>0</v>
      </c>
      <c r="K12" s="6">
        <v>4505</v>
      </c>
      <c r="L12" s="6">
        <v>20364</v>
      </c>
      <c r="M12" s="6">
        <v>0</v>
      </c>
      <c r="N12" s="6">
        <v>711</v>
      </c>
      <c r="O12" s="6">
        <v>1379</v>
      </c>
      <c r="P12" s="6">
        <v>6513</v>
      </c>
      <c r="Q12" s="10">
        <v>35250</v>
      </c>
    </row>
    <row r="13" ht="14.25" spans="1:17">
      <c r="A13" s="8" t="s">
        <v>75</v>
      </c>
      <c r="B13" s="6">
        <v>3</v>
      </c>
      <c r="C13" s="6">
        <v>14</v>
      </c>
      <c r="D13" s="6">
        <v>127473</v>
      </c>
      <c r="E13" s="6">
        <v>32348</v>
      </c>
      <c r="F13" s="6">
        <v>7677</v>
      </c>
      <c r="G13" s="6">
        <v>320</v>
      </c>
      <c r="H13" s="6">
        <v>46964</v>
      </c>
      <c r="I13" s="6">
        <v>6472</v>
      </c>
      <c r="J13" s="6">
        <v>286</v>
      </c>
      <c r="K13" s="6">
        <v>37546</v>
      </c>
      <c r="L13" s="6">
        <v>10615</v>
      </c>
      <c r="M13" s="6">
        <v>0</v>
      </c>
      <c r="N13" s="6">
        <v>632</v>
      </c>
      <c r="O13" s="6">
        <v>1013</v>
      </c>
      <c r="P13" s="6">
        <v>3739</v>
      </c>
      <c r="Q13" s="10">
        <v>23737</v>
      </c>
    </row>
    <row r="14" ht="14.25" spans="1:17">
      <c r="A14" s="8" t="s">
        <v>76</v>
      </c>
      <c r="B14" s="6">
        <v>4</v>
      </c>
      <c r="C14" s="6">
        <v>1</v>
      </c>
      <c r="D14" s="6">
        <v>2000</v>
      </c>
      <c r="E14" s="6">
        <v>0</v>
      </c>
      <c r="F14" s="6">
        <v>0</v>
      </c>
      <c r="G14" s="6">
        <v>0</v>
      </c>
      <c r="H14" s="6">
        <v>1797</v>
      </c>
      <c r="I14" s="6">
        <v>0</v>
      </c>
      <c r="J14" s="6">
        <v>0</v>
      </c>
      <c r="K14" s="6">
        <v>203</v>
      </c>
      <c r="L14" s="6">
        <v>0</v>
      </c>
      <c r="M14" s="6">
        <v>0</v>
      </c>
      <c r="N14" s="6">
        <v>0</v>
      </c>
      <c r="O14" s="6">
        <v>0</v>
      </c>
      <c r="P14" s="6">
        <v>180</v>
      </c>
      <c r="Q14" s="10">
        <v>150</v>
      </c>
    </row>
    <row r="15" ht="14.25" spans="1:17">
      <c r="A15" s="7" t="s">
        <v>77</v>
      </c>
      <c r="B15" s="6" t="s">
        <v>66</v>
      </c>
      <c r="C15" s="6" t="s">
        <v>67</v>
      </c>
      <c r="D15" s="6" t="s">
        <v>66</v>
      </c>
      <c r="E15" s="6" t="s">
        <v>66</v>
      </c>
      <c r="F15" s="6" t="s">
        <v>66</v>
      </c>
      <c r="G15" s="6" t="s">
        <v>66</v>
      </c>
      <c r="H15" s="6" t="s">
        <v>66</v>
      </c>
      <c r="I15" s="6" t="s">
        <v>66</v>
      </c>
      <c r="J15" s="6" t="s">
        <v>66</v>
      </c>
      <c r="K15" s="6" t="s">
        <v>66</v>
      </c>
      <c r="L15" s="6" t="s">
        <v>66</v>
      </c>
      <c r="M15" s="6" t="s">
        <v>66</v>
      </c>
      <c r="N15" s="6" t="s">
        <v>66</v>
      </c>
      <c r="O15" s="6" t="s">
        <v>66</v>
      </c>
      <c r="P15" s="6" t="s">
        <v>66</v>
      </c>
      <c r="Q15" s="10" t="s">
        <v>66</v>
      </c>
    </row>
    <row r="16" ht="14.25" spans="1:17">
      <c r="A16" s="8" t="s">
        <v>78</v>
      </c>
      <c r="B16" s="6">
        <v>100</v>
      </c>
      <c r="C16" s="6">
        <v>18</v>
      </c>
      <c r="D16" s="6">
        <v>325012</v>
      </c>
      <c r="E16" s="6">
        <v>47749</v>
      </c>
      <c r="F16" s="6">
        <v>7746</v>
      </c>
      <c r="G16" s="6">
        <v>320</v>
      </c>
      <c r="H16" s="6">
        <v>204033</v>
      </c>
      <c r="I16" s="6">
        <v>6472</v>
      </c>
      <c r="J16" s="6">
        <v>286</v>
      </c>
      <c r="K16" s="6">
        <v>42251</v>
      </c>
      <c r="L16" s="6">
        <v>30979</v>
      </c>
      <c r="M16" s="6">
        <v>0</v>
      </c>
      <c r="N16" s="6">
        <v>1132</v>
      </c>
      <c r="O16" s="6">
        <v>2013</v>
      </c>
      <c r="P16" s="6">
        <v>9192</v>
      </c>
      <c r="Q16" s="10">
        <v>42265</v>
      </c>
    </row>
    <row r="17" ht="14.25" spans="1:17">
      <c r="A17" s="8" t="s">
        <v>79</v>
      </c>
      <c r="B17" s="6">
        <v>200</v>
      </c>
      <c r="C17" s="6">
        <v>1</v>
      </c>
      <c r="D17" s="6">
        <v>30902</v>
      </c>
      <c r="E17" s="6">
        <v>18641</v>
      </c>
      <c r="F17" s="6">
        <v>0</v>
      </c>
      <c r="G17" s="6">
        <v>0</v>
      </c>
      <c r="H17" s="6">
        <v>12258</v>
      </c>
      <c r="I17" s="6">
        <v>0</v>
      </c>
      <c r="J17" s="6">
        <v>0</v>
      </c>
      <c r="K17" s="6">
        <v>3</v>
      </c>
      <c r="L17" s="6">
        <v>0</v>
      </c>
      <c r="M17" s="6">
        <v>0</v>
      </c>
      <c r="N17" s="6">
        <v>211</v>
      </c>
      <c r="O17" s="6">
        <v>379</v>
      </c>
      <c r="P17" s="6">
        <v>1240</v>
      </c>
      <c r="Q17" s="10">
        <v>16872</v>
      </c>
    </row>
    <row r="18" ht="14.25" spans="1:17">
      <c r="A18" s="7" t="s">
        <v>81</v>
      </c>
      <c r="B18" s="6" t="s">
        <v>66</v>
      </c>
      <c r="C18" s="6" t="s">
        <v>67</v>
      </c>
      <c r="D18" s="6" t="s">
        <v>66</v>
      </c>
      <c r="E18" s="6" t="s">
        <v>66</v>
      </c>
      <c r="F18" s="6" t="s">
        <v>66</v>
      </c>
      <c r="G18" s="6" t="s">
        <v>66</v>
      </c>
      <c r="H18" s="6" t="s">
        <v>66</v>
      </c>
      <c r="I18" s="6" t="s">
        <v>66</v>
      </c>
      <c r="J18" s="6" t="s">
        <v>66</v>
      </c>
      <c r="K18" s="6" t="s">
        <v>66</v>
      </c>
      <c r="L18" s="6" t="s">
        <v>66</v>
      </c>
      <c r="M18" s="6" t="s">
        <v>66</v>
      </c>
      <c r="N18" s="6" t="s">
        <v>66</v>
      </c>
      <c r="O18" s="6" t="s">
        <v>66</v>
      </c>
      <c r="P18" s="6" t="s">
        <v>66</v>
      </c>
      <c r="Q18" s="10" t="s">
        <v>66</v>
      </c>
    </row>
    <row r="19" ht="14.25" spans="1:17">
      <c r="A19" s="8" t="s">
        <v>84</v>
      </c>
      <c r="B19" s="6">
        <v>3</v>
      </c>
      <c r="C19" s="6">
        <v>18</v>
      </c>
      <c r="D19" s="6">
        <v>325012</v>
      </c>
      <c r="E19" s="6">
        <v>47749</v>
      </c>
      <c r="F19" s="6">
        <v>7746</v>
      </c>
      <c r="G19" s="6">
        <v>320</v>
      </c>
      <c r="H19" s="6">
        <v>204033</v>
      </c>
      <c r="I19" s="6">
        <v>6472</v>
      </c>
      <c r="J19" s="6">
        <v>286</v>
      </c>
      <c r="K19" s="6">
        <v>42251</v>
      </c>
      <c r="L19" s="6">
        <v>30979</v>
      </c>
      <c r="M19" s="6">
        <v>0</v>
      </c>
      <c r="N19" s="6">
        <v>1132</v>
      </c>
      <c r="O19" s="6">
        <v>2013</v>
      </c>
      <c r="P19" s="6">
        <v>9192</v>
      </c>
      <c r="Q19" s="10">
        <v>42265</v>
      </c>
    </row>
    <row r="20" ht="14.25" spans="1:17">
      <c r="A20" s="8" t="s">
        <v>85</v>
      </c>
      <c r="B20" s="6">
        <v>4</v>
      </c>
      <c r="C20" s="6">
        <v>1</v>
      </c>
      <c r="D20" s="6">
        <v>30902</v>
      </c>
      <c r="E20" s="6">
        <v>18641</v>
      </c>
      <c r="F20" s="6">
        <v>0</v>
      </c>
      <c r="G20" s="6">
        <v>0</v>
      </c>
      <c r="H20" s="6">
        <v>12258</v>
      </c>
      <c r="I20" s="6">
        <v>0</v>
      </c>
      <c r="J20" s="6">
        <v>0</v>
      </c>
      <c r="K20" s="6">
        <v>3</v>
      </c>
      <c r="L20" s="6">
        <v>0</v>
      </c>
      <c r="M20" s="6">
        <v>0</v>
      </c>
      <c r="N20" s="6">
        <v>211</v>
      </c>
      <c r="O20" s="6">
        <v>379</v>
      </c>
      <c r="P20" s="6">
        <v>1240</v>
      </c>
      <c r="Q20" s="10">
        <v>16872</v>
      </c>
    </row>
    <row r="21" ht="14.25" spans="1:17">
      <c r="A21" s="7" t="s">
        <v>87</v>
      </c>
      <c r="B21" s="6" t="s">
        <v>66</v>
      </c>
      <c r="C21" s="6" t="s">
        <v>67</v>
      </c>
      <c r="D21" s="6" t="s">
        <v>66</v>
      </c>
      <c r="E21" s="6" t="s">
        <v>66</v>
      </c>
      <c r="F21" s="6" t="s">
        <v>66</v>
      </c>
      <c r="G21" s="6" t="s">
        <v>66</v>
      </c>
      <c r="H21" s="6" t="s">
        <v>66</v>
      </c>
      <c r="I21" s="6" t="s">
        <v>66</v>
      </c>
      <c r="J21" s="6" t="s">
        <v>66</v>
      </c>
      <c r="K21" s="6" t="s">
        <v>66</v>
      </c>
      <c r="L21" s="6" t="s">
        <v>66</v>
      </c>
      <c r="M21" s="6" t="s">
        <v>66</v>
      </c>
      <c r="N21" s="6" t="s">
        <v>66</v>
      </c>
      <c r="O21" s="6" t="s">
        <v>66</v>
      </c>
      <c r="P21" s="6" t="s">
        <v>66</v>
      </c>
      <c r="Q21" s="10" t="s">
        <v>66</v>
      </c>
    </row>
    <row r="22" ht="14.25" spans="1:17">
      <c r="A22" s="8" t="s">
        <v>89</v>
      </c>
      <c r="B22" s="6">
        <v>90</v>
      </c>
      <c r="C22" s="6">
        <v>19</v>
      </c>
      <c r="D22" s="6">
        <v>355914</v>
      </c>
      <c r="E22" s="6">
        <v>66390</v>
      </c>
      <c r="F22" s="6">
        <v>7746</v>
      </c>
      <c r="G22" s="6">
        <v>320</v>
      </c>
      <c r="H22" s="6">
        <v>216291</v>
      </c>
      <c r="I22" s="6">
        <v>6472</v>
      </c>
      <c r="J22" s="6">
        <v>286</v>
      </c>
      <c r="K22" s="6">
        <v>42254</v>
      </c>
      <c r="L22" s="6">
        <v>30979</v>
      </c>
      <c r="M22" s="6">
        <v>0</v>
      </c>
      <c r="N22" s="6">
        <v>1343</v>
      </c>
      <c r="O22" s="6">
        <v>2392</v>
      </c>
      <c r="P22" s="6">
        <v>10432</v>
      </c>
      <c r="Q22" s="10">
        <v>59137</v>
      </c>
    </row>
  </sheetData>
  <mergeCells count="4">
    <mergeCell ref="A1:K1"/>
    <mergeCell ref="L1:Q1"/>
    <mergeCell ref="I2:K2"/>
    <mergeCell ref="P2:Q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22"/>
  <sheetViews>
    <sheetView workbookViewId="0">
      <selection activeCell="AP2" sqref="AP2:AQ3"/>
    </sheetView>
  </sheetViews>
  <sheetFormatPr defaultColWidth="9" defaultRowHeight="13.5"/>
  <cols>
    <col min="1" max="1" width="27" style="1" customWidth="1"/>
    <col min="2" max="2" width="4.5" style="1" customWidth="1"/>
    <col min="3" max="3" width="6.5" style="1" customWidth="1"/>
    <col min="4" max="43" width="14.5" style="1" customWidth="1"/>
  </cols>
  <sheetData>
    <row r="1" ht="18.75" spans="1:43">
      <c r="A1" s="2" t="s">
        <v>203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>
      <c r="A2" s="3"/>
      <c r="B2" s="3"/>
      <c r="C2" s="3"/>
      <c r="D2" s="3"/>
      <c r="E2" s="3"/>
      <c r="F2" s="3"/>
      <c r="G2" s="3"/>
      <c r="H2" s="4" t="s">
        <v>31</v>
      </c>
      <c r="I2" s="4"/>
      <c r="J2" s="3"/>
      <c r="K2" s="3"/>
      <c r="L2" s="3"/>
      <c r="M2" s="3"/>
      <c r="N2" s="4"/>
      <c r="O2" s="4"/>
      <c r="P2" s="3"/>
      <c r="Q2" s="3"/>
      <c r="R2" s="3"/>
      <c r="S2" s="3"/>
      <c r="T2" s="4"/>
      <c r="U2" s="4"/>
      <c r="V2" s="3"/>
      <c r="W2" s="3"/>
      <c r="X2" s="3"/>
      <c r="Y2" s="3"/>
      <c r="Z2" s="4"/>
      <c r="AA2" s="4"/>
      <c r="AB2" s="3"/>
      <c r="AC2" s="3"/>
      <c r="AD2" s="3"/>
      <c r="AE2" s="3"/>
      <c r="AF2" s="4"/>
      <c r="AG2" s="4"/>
      <c r="AH2" s="3"/>
      <c r="AI2" s="3"/>
      <c r="AJ2" s="3"/>
      <c r="AK2" s="3"/>
      <c r="AL2" s="4"/>
      <c r="AM2" s="4"/>
      <c r="AN2" s="3"/>
      <c r="AO2" s="3"/>
      <c r="AP2" s="4"/>
      <c r="AQ2" s="4"/>
    </row>
    <row r="3" ht="14.25" spans="1:43">
      <c r="A3" s="3"/>
      <c r="B3" s="3"/>
      <c r="C3" s="3"/>
      <c r="D3" s="3"/>
      <c r="E3" s="3"/>
      <c r="F3" s="3"/>
      <c r="G3" s="3"/>
      <c r="H3" s="3"/>
      <c r="I3" s="4" t="s">
        <v>32</v>
      </c>
      <c r="J3" s="3"/>
      <c r="K3" s="3"/>
      <c r="L3" s="3"/>
      <c r="M3" s="3"/>
      <c r="N3" s="3"/>
      <c r="O3" s="4"/>
      <c r="P3" s="3"/>
      <c r="Q3" s="3"/>
      <c r="R3" s="3"/>
      <c r="S3" s="3"/>
      <c r="T3" s="3"/>
      <c r="U3" s="4"/>
      <c r="V3" s="3"/>
      <c r="W3" s="3"/>
      <c r="X3" s="3"/>
      <c r="Y3" s="3"/>
      <c r="Z3" s="3"/>
      <c r="AA3" s="4"/>
      <c r="AB3" s="3"/>
      <c r="AC3" s="3"/>
      <c r="AD3" s="3"/>
      <c r="AE3" s="3"/>
      <c r="AF3" s="3"/>
      <c r="AG3" s="4"/>
      <c r="AH3" s="3"/>
      <c r="AI3" s="3"/>
      <c r="AJ3" s="3"/>
      <c r="AK3" s="3"/>
      <c r="AL3" s="3"/>
      <c r="AM3" s="4"/>
      <c r="AN3" s="3"/>
      <c r="AO3" s="3"/>
      <c r="AP3" s="3"/>
      <c r="AQ3" s="4"/>
    </row>
    <row r="4" ht="46.5" spans="1:43">
      <c r="A4" s="5" t="s">
        <v>33</v>
      </c>
      <c r="B4" s="5" t="s">
        <v>34</v>
      </c>
      <c r="C4" s="5" t="s">
        <v>35</v>
      </c>
      <c r="D4" s="5" t="s">
        <v>92</v>
      </c>
      <c r="E4" s="5" t="s">
        <v>93</v>
      </c>
      <c r="F4" s="5" t="s">
        <v>94</v>
      </c>
      <c r="G4" s="5" t="s">
        <v>95</v>
      </c>
      <c r="H4" s="5" t="s">
        <v>96</v>
      </c>
      <c r="I4" s="5" t="s">
        <v>97</v>
      </c>
      <c r="J4" s="5" t="s">
        <v>98</v>
      </c>
      <c r="K4" s="5" t="s">
        <v>204</v>
      </c>
      <c r="L4" s="5" t="s">
        <v>100</v>
      </c>
      <c r="M4" s="5" t="s">
        <v>101</v>
      </c>
      <c r="N4" s="5" t="s">
        <v>102</v>
      </c>
      <c r="O4" s="5" t="s">
        <v>103</v>
      </c>
      <c r="P4" s="5" t="s">
        <v>104</v>
      </c>
      <c r="Q4" s="5" t="s">
        <v>105</v>
      </c>
      <c r="R4" s="5" t="s">
        <v>106</v>
      </c>
      <c r="S4" s="5" t="s">
        <v>205</v>
      </c>
      <c r="T4" s="5" t="s">
        <v>108</v>
      </c>
      <c r="U4" s="5" t="s">
        <v>109</v>
      </c>
      <c r="V4" s="5" t="s">
        <v>110</v>
      </c>
      <c r="W4" s="5" t="s">
        <v>111</v>
      </c>
      <c r="X4" s="5" t="s">
        <v>112</v>
      </c>
      <c r="Y4" s="5" t="s">
        <v>113</v>
      </c>
      <c r="Z4" s="5" t="s">
        <v>114</v>
      </c>
      <c r="AA4" s="5" t="s">
        <v>115</v>
      </c>
      <c r="AB4" s="5" t="s">
        <v>116</v>
      </c>
      <c r="AC4" s="5" t="s">
        <v>117</v>
      </c>
      <c r="AD4" s="5" t="s">
        <v>206</v>
      </c>
      <c r="AE4" s="5" t="s">
        <v>119</v>
      </c>
      <c r="AF4" s="5" t="s">
        <v>120</v>
      </c>
      <c r="AG4" s="5" t="s">
        <v>121</v>
      </c>
      <c r="AH4" s="5" t="s">
        <v>122</v>
      </c>
      <c r="AI4" s="5" t="s">
        <v>123</v>
      </c>
      <c r="AJ4" s="5" t="s">
        <v>124</v>
      </c>
      <c r="AK4" s="5" t="s">
        <v>125</v>
      </c>
      <c r="AL4" s="5" t="s">
        <v>126</v>
      </c>
      <c r="AM4" s="5" t="s">
        <v>127</v>
      </c>
      <c r="AN4" s="5" t="s">
        <v>128</v>
      </c>
      <c r="AO4" s="5" t="s">
        <v>129</v>
      </c>
      <c r="AP4" s="5" t="s">
        <v>130</v>
      </c>
      <c r="AQ4" s="9" t="s">
        <v>207</v>
      </c>
    </row>
    <row r="5" ht="15" spans="1:43">
      <c r="A5" s="5" t="s">
        <v>49</v>
      </c>
      <c r="B5" s="5" t="s">
        <v>50</v>
      </c>
      <c r="C5" s="5">
        <v>1</v>
      </c>
      <c r="D5" s="5" t="s">
        <v>132</v>
      </c>
      <c r="E5" s="5" t="s">
        <v>133</v>
      </c>
      <c r="F5" s="5" t="s">
        <v>134</v>
      </c>
      <c r="G5" s="5" t="s">
        <v>135</v>
      </c>
      <c r="H5" s="5" t="s">
        <v>136</v>
      </c>
      <c r="I5" s="5" t="s">
        <v>137</v>
      </c>
      <c r="J5" s="5" t="s">
        <v>138</v>
      </c>
      <c r="K5" s="5" t="s">
        <v>139</v>
      </c>
      <c r="L5" s="5" t="s">
        <v>140</v>
      </c>
      <c r="M5" s="5" t="s">
        <v>141</v>
      </c>
      <c r="N5" s="5" t="s">
        <v>142</v>
      </c>
      <c r="O5" s="5" t="s">
        <v>143</v>
      </c>
      <c r="P5" s="5" t="s">
        <v>144</v>
      </c>
      <c r="Q5" s="5" t="s">
        <v>145</v>
      </c>
      <c r="R5" s="5" t="s">
        <v>146</v>
      </c>
      <c r="S5" s="5" t="s">
        <v>147</v>
      </c>
      <c r="T5" s="5" t="s">
        <v>148</v>
      </c>
      <c r="U5" s="5" t="s">
        <v>149</v>
      </c>
      <c r="V5" s="5" t="s">
        <v>150</v>
      </c>
      <c r="W5" s="5" t="s">
        <v>151</v>
      </c>
      <c r="X5" s="5" t="s">
        <v>152</v>
      </c>
      <c r="Y5" s="5" t="s">
        <v>208</v>
      </c>
      <c r="Z5" s="5" t="s">
        <v>154</v>
      </c>
      <c r="AA5" s="5" t="s">
        <v>155</v>
      </c>
      <c r="AB5" s="5" t="s">
        <v>156</v>
      </c>
      <c r="AC5" s="5" t="s">
        <v>157</v>
      </c>
      <c r="AD5" s="5" t="s">
        <v>158</v>
      </c>
      <c r="AE5" s="5" t="s">
        <v>159</v>
      </c>
      <c r="AF5" s="5" t="s">
        <v>160</v>
      </c>
      <c r="AG5" s="5" t="s">
        <v>161</v>
      </c>
      <c r="AH5" s="5" t="s">
        <v>162</v>
      </c>
      <c r="AI5" s="5" t="s">
        <v>163</v>
      </c>
      <c r="AJ5" s="5" t="s">
        <v>164</v>
      </c>
      <c r="AK5" s="5" t="s">
        <v>165</v>
      </c>
      <c r="AL5" s="5" t="s">
        <v>166</v>
      </c>
      <c r="AM5" s="5" t="s">
        <v>167</v>
      </c>
      <c r="AN5" s="5" t="s">
        <v>168</v>
      </c>
      <c r="AO5" s="5" t="s">
        <v>169</v>
      </c>
      <c r="AP5" s="5" t="s">
        <v>170</v>
      </c>
      <c r="AQ5" s="9" t="s">
        <v>209</v>
      </c>
    </row>
    <row r="6" ht="14.25" spans="1:43">
      <c r="A6" s="6" t="s">
        <v>64</v>
      </c>
      <c r="B6" s="6"/>
      <c r="C6" s="6">
        <v>19</v>
      </c>
      <c r="D6" s="6">
        <v>6926</v>
      </c>
      <c r="E6" s="6">
        <v>678640</v>
      </c>
      <c r="F6" s="6">
        <v>57168</v>
      </c>
      <c r="G6" s="6">
        <v>29215</v>
      </c>
      <c r="H6" s="6">
        <v>74930</v>
      </c>
      <c r="I6" s="6">
        <v>35539</v>
      </c>
      <c r="J6" s="6">
        <v>13256</v>
      </c>
      <c r="K6" s="6">
        <v>675906</v>
      </c>
      <c r="L6" s="6">
        <v>1784518</v>
      </c>
      <c r="M6" s="6">
        <v>688596</v>
      </c>
      <c r="N6" s="6">
        <v>79460</v>
      </c>
      <c r="O6" s="6">
        <v>1277276</v>
      </c>
      <c r="P6" s="6">
        <v>507242</v>
      </c>
      <c r="Q6" s="6">
        <v>273632</v>
      </c>
      <c r="R6" s="6">
        <v>149002</v>
      </c>
      <c r="S6" s="6">
        <v>12544</v>
      </c>
      <c r="T6" s="6">
        <v>27605</v>
      </c>
      <c r="U6" s="6">
        <v>78558</v>
      </c>
      <c r="V6" s="6">
        <v>77460</v>
      </c>
      <c r="W6" s="6">
        <v>35665</v>
      </c>
      <c r="X6" s="6">
        <v>323477</v>
      </c>
      <c r="Y6" s="6">
        <v>323452</v>
      </c>
      <c r="Z6" s="6">
        <v>163716</v>
      </c>
      <c r="AA6" s="6">
        <v>1354</v>
      </c>
      <c r="AB6" s="6">
        <v>-4</v>
      </c>
      <c r="AC6" s="6">
        <v>116533</v>
      </c>
      <c r="AD6" s="6">
        <v>93182</v>
      </c>
      <c r="AE6" s="6">
        <v>6106</v>
      </c>
      <c r="AF6" s="6">
        <v>26</v>
      </c>
      <c r="AG6" s="6">
        <v>3109</v>
      </c>
      <c r="AH6" s="6">
        <v>-6</v>
      </c>
      <c r="AI6" s="6">
        <v>-58299</v>
      </c>
      <c r="AJ6" s="6">
        <v>3322</v>
      </c>
      <c r="AK6" s="6">
        <v>685</v>
      </c>
      <c r="AL6" s="6">
        <v>-55662</v>
      </c>
      <c r="AM6" s="6">
        <v>-10445</v>
      </c>
      <c r="AN6" s="6">
        <v>0</v>
      </c>
      <c r="AO6" s="6">
        <v>105563</v>
      </c>
      <c r="AP6" s="6">
        <v>3100</v>
      </c>
      <c r="AQ6" s="10">
        <v>1802</v>
      </c>
    </row>
    <row r="7" ht="14.25" spans="1:43">
      <c r="A7" s="7" t="s">
        <v>65</v>
      </c>
      <c r="B7" s="6" t="s">
        <v>66</v>
      </c>
      <c r="C7" s="6" t="s">
        <v>67</v>
      </c>
      <c r="D7" s="6" t="s">
        <v>66</v>
      </c>
      <c r="E7" s="6" t="s">
        <v>66</v>
      </c>
      <c r="F7" s="6" t="s">
        <v>66</v>
      </c>
      <c r="G7" s="6" t="s">
        <v>66</v>
      </c>
      <c r="H7" s="6" t="s">
        <v>66</v>
      </c>
      <c r="I7" s="6" t="s">
        <v>66</v>
      </c>
      <c r="J7" s="6" t="s">
        <v>66</v>
      </c>
      <c r="K7" s="6" t="s">
        <v>66</v>
      </c>
      <c r="L7" s="6" t="s">
        <v>66</v>
      </c>
      <c r="M7" s="6" t="s">
        <v>66</v>
      </c>
      <c r="N7" s="6" t="s">
        <v>66</v>
      </c>
      <c r="O7" s="6" t="s">
        <v>66</v>
      </c>
      <c r="P7" s="6" t="s">
        <v>66</v>
      </c>
      <c r="Q7" s="6" t="s">
        <v>66</v>
      </c>
      <c r="R7" s="6" t="s">
        <v>66</v>
      </c>
      <c r="S7" s="6" t="s">
        <v>66</v>
      </c>
      <c r="T7" s="6" t="s">
        <v>66</v>
      </c>
      <c r="U7" s="6" t="s">
        <v>66</v>
      </c>
      <c r="V7" s="6" t="s">
        <v>66</v>
      </c>
      <c r="W7" s="6" t="s">
        <v>66</v>
      </c>
      <c r="X7" s="6" t="s">
        <v>66</v>
      </c>
      <c r="Y7" s="6" t="s">
        <v>66</v>
      </c>
      <c r="Z7" s="6" t="s">
        <v>66</v>
      </c>
      <c r="AA7" s="6" t="s">
        <v>66</v>
      </c>
      <c r="AB7" s="6" t="s">
        <v>66</v>
      </c>
      <c r="AC7" s="6" t="s">
        <v>66</v>
      </c>
      <c r="AD7" s="6" t="s">
        <v>66</v>
      </c>
      <c r="AE7" s="6" t="s">
        <v>66</v>
      </c>
      <c r="AF7" s="6" t="s">
        <v>66</v>
      </c>
      <c r="AG7" s="6" t="s">
        <v>66</v>
      </c>
      <c r="AH7" s="6" t="s">
        <v>66</v>
      </c>
      <c r="AI7" s="6" t="s">
        <v>66</v>
      </c>
      <c r="AJ7" s="6" t="s">
        <v>66</v>
      </c>
      <c r="AK7" s="6" t="s">
        <v>66</v>
      </c>
      <c r="AL7" s="6" t="s">
        <v>66</v>
      </c>
      <c r="AM7" s="6" t="s">
        <v>66</v>
      </c>
      <c r="AN7" s="6" t="s">
        <v>66</v>
      </c>
      <c r="AO7" s="6" t="s">
        <v>66</v>
      </c>
      <c r="AP7" s="6" t="s">
        <v>66</v>
      </c>
      <c r="AQ7" s="10" t="s">
        <v>66</v>
      </c>
    </row>
    <row r="8" ht="14.25" spans="1:43">
      <c r="A8" s="8" t="s">
        <v>199</v>
      </c>
      <c r="B8" s="6" t="s">
        <v>200</v>
      </c>
      <c r="C8" s="6">
        <v>19</v>
      </c>
      <c r="D8" s="6">
        <v>6926</v>
      </c>
      <c r="E8" s="6">
        <v>678640</v>
      </c>
      <c r="F8" s="6">
        <v>57168</v>
      </c>
      <c r="G8" s="6">
        <v>29215</v>
      </c>
      <c r="H8" s="6">
        <v>74930</v>
      </c>
      <c r="I8" s="6">
        <v>35539</v>
      </c>
      <c r="J8" s="6">
        <v>13256</v>
      </c>
      <c r="K8" s="6">
        <v>675906</v>
      </c>
      <c r="L8" s="6">
        <v>1784518</v>
      </c>
      <c r="M8" s="6">
        <v>688596</v>
      </c>
      <c r="N8" s="6">
        <v>79460</v>
      </c>
      <c r="O8" s="6">
        <v>1277276</v>
      </c>
      <c r="P8" s="6">
        <v>507242</v>
      </c>
      <c r="Q8" s="6">
        <v>273632</v>
      </c>
      <c r="R8" s="6">
        <v>149002</v>
      </c>
      <c r="S8" s="6">
        <v>12544</v>
      </c>
      <c r="T8" s="6">
        <v>27605</v>
      </c>
      <c r="U8" s="6">
        <v>78558</v>
      </c>
      <c r="V8" s="6">
        <v>77460</v>
      </c>
      <c r="W8" s="6">
        <v>35665</v>
      </c>
      <c r="X8" s="6">
        <v>323477</v>
      </c>
      <c r="Y8" s="6">
        <v>323452</v>
      </c>
      <c r="Z8" s="6">
        <v>163716</v>
      </c>
      <c r="AA8" s="6">
        <v>1354</v>
      </c>
      <c r="AB8" s="6">
        <v>-4</v>
      </c>
      <c r="AC8" s="6">
        <v>116533</v>
      </c>
      <c r="AD8" s="6">
        <v>93182</v>
      </c>
      <c r="AE8" s="6">
        <v>6106</v>
      </c>
      <c r="AF8" s="6">
        <v>26</v>
      </c>
      <c r="AG8" s="6">
        <v>3109</v>
      </c>
      <c r="AH8" s="6">
        <v>-6</v>
      </c>
      <c r="AI8" s="6">
        <v>-58299</v>
      </c>
      <c r="AJ8" s="6">
        <v>3322</v>
      </c>
      <c r="AK8" s="6">
        <v>685</v>
      </c>
      <c r="AL8" s="6">
        <v>-55662</v>
      </c>
      <c r="AM8" s="6">
        <v>-10445</v>
      </c>
      <c r="AN8" s="6">
        <v>0</v>
      </c>
      <c r="AO8" s="6">
        <v>105563</v>
      </c>
      <c r="AP8" s="6">
        <v>3100</v>
      </c>
      <c r="AQ8" s="10">
        <v>1802</v>
      </c>
    </row>
    <row r="9" ht="14.25" spans="1:43">
      <c r="A9" s="8" t="s">
        <v>201</v>
      </c>
      <c r="B9" s="6">
        <v>61</v>
      </c>
      <c r="C9" s="6">
        <v>9</v>
      </c>
      <c r="D9" s="6">
        <v>6244</v>
      </c>
      <c r="E9" s="6">
        <v>512294</v>
      </c>
      <c r="F9" s="6">
        <v>27663</v>
      </c>
      <c r="G9" s="6">
        <v>5577</v>
      </c>
      <c r="H9" s="6">
        <v>36127</v>
      </c>
      <c r="I9" s="6">
        <v>22521</v>
      </c>
      <c r="J9" s="6">
        <v>9009</v>
      </c>
      <c r="K9" s="6">
        <v>667899</v>
      </c>
      <c r="L9" s="6">
        <v>1545413</v>
      </c>
      <c r="M9" s="6">
        <v>492051</v>
      </c>
      <c r="N9" s="6">
        <v>23977</v>
      </c>
      <c r="O9" s="6">
        <v>1080730</v>
      </c>
      <c r="P9" s="6">
        <v>464683</v>
      </c>
      <c r="Q9" s="6">
        <v>223881</v>
      </c>
      <c r="R9" s="6">
        <v>115330</v>
      </c>
      <c r="S9" s="6">
        <v>11462</v>
      </c>
      <c r="T9" s="6">
        <v>6025</v>
      </c>
      <c r="U9" s="6">
        <v>78244</v>
      </c>
      <c r="V9" s="6">
        <v>77460</v>
      </c>
      <c r="W9" s="6">
        <v>10331</v>
      </c>
      <c r="X9" s="6">
        <v>119981</v>
      </c>
      <c r="Y9" s="6">
        <v>119956</v>
      </c>
      <c r="Z9" s="6">
        <v>52432</v>
      </c>
      <c r="AA9" s="6">
        <v>1147</v>
      </c>
      <c r="AB9" s="6">
        <v>-4</v>
      </c>
      <c r="AC9" s="6">
        <v>50061</v>
      </c>
      <c r="AD9" s="6">
        <v>66653</v>
      </c>
      <c r="AE9" s="6">
        <v>2492</v>
      </c>
      <c r="AF9" s="6">
        <v>8</v>
      </c>
      <c r="AG9" s="6">
        <v>2156</v>
      </c>
      <c r="AH9" s="6">
        <v>-6</v>
      </c>
      <c r="AI9" s="6">
        <v>-52668</v>
      </c>
      <c r="AJ9" s="6">
        <v>915</v>
      </c>
      <c r="AK9" s="6">
        <v>489</v>
      </c>
      <c r="AL9" s="6">
        <v>-52242</v>
      </c>
      <c r="AM9" s="6">
        <v>-11091</v>
      </c>
      <c r="AN9" s="6">
        <v>0</v>
      </c>
      <c r="AO9" s="6">
        <v>57368</v>
      </c>
      <c r="AP9" s="6">
        <v>1610</v>
      </c>
      <c r="AQ9" s="10">
        <v>872</v>
      </c>
    </row>
    <row r="10" ht="14.25" spans="1:43">
      <c r="A10" s="8" t="s">
        <v>202</v>
      </c>
      <c r="B10" s="6">
        <v>62</v>
      </c>
      <c r="C10" s="6">
        <v>10</v>
      </c>
      <c r="D10" s="6">
        <v>682</v>
      </c>
      <c r="E10" s="6">
        <v>166346</v>
      </c>
      <c r="F10" s="6">
        <v>29505</v>
      </c>
      <c r="G10" s="6">
        <v>23638</v>
      </c>
      <c r="H10" s="6">
        <v>38803</v>
      </c>
      <c r="I10" s="6">
        <v>13018</v>
      </c>
      <c r="J10" s="6">
        <v>4247</v>
      </c>
      <c r="K10" s="6">
        <v>8007</v>
      </c>
      <c r="L10" s="6">
        <v>239105</v>
      </c>
      <c r="M10" s="6">
        <v>196545</v>
      </c>
      <c r="N10" s="6">
        <v>55483</v>
      </c>
      <c r="O10" s="6">
        <v>196546</v>
      </c>
      <c r="P10" s="6">
        <v>42559</v>
      </c>
      <c r="Q10" s="6">
        <v>49751</v>
      </c>
      <c r="R10" s="6">
        <v>33672</v>
      </c>
      <c r="S10" s="6">
        <v>1082</v>
      </c>
      <c r="T10" s="6">
        <v>21580</v>
      </c>
      <c r="U10" s="6">
        <v>314</v>
      </c>
      <c r="V10" s="6">
        <v>0</v>
      </c>
      <c r="W10" s="6">
        <v>25334</v>
      </c>
      <c r="X10" s="6">
        <v>203496</v>
      </c>
      <c r="Y10" s="6">
        <v>203496</v>
      </c>
      <c r="Z10" s="6">
        <v>111284</v>
      </c>
      <c r="AA10" s="6">
        <v>207</v>
      </c>
      <c r="AB10" s="6">
        <v>0</v>
      </c>
      <c r="AC10" s="6">
        <v>66472</v>
      </c>
      <c r="AD10" s="6">
        <v>26529</v>
      </c>
      <c r="AE10" s="6">
        <v>3614</v>
      </c>
      <c r="AF10" s="6">
        <v>18</v>
      </c>
      <c r="AG10" s="6">
        <v>953</v>
      </c>
      <c r="AH10" s="6">
        <v>0</v>
      </c>
      <c r="AI10" s="6">
        <v>-5631</v>
      </c>
      <c r="AJ10" s="6">
        <v>2407</v>
      </c>
      <c r="AK10" s="6">
        <v>196</v>
      </c>
      <c r="AL10" s="6">
        <v>-3420</v>
      </c>
      <c r="AM10" s="6">
        <v>646</v>
      </c>
      <c r="AN10" s="6">
        <v>0</v>
      </c>
      <c r="AO10" s="6">
        <v>48195</v>
      </c>
      <c r="AP10" s="6">
        <v>1490</v>
      </c>
      <c r="AQ10" s="10">
        <v>930</v>
      </c>
    </row>
    <row r="11" ht="14.25" spans="1:43">
      <c r="A11" s="7" t="s">
        <v>72</v>
      </c>
      <c r="B11" s="6" t="s">
        <v>66</v>
      </c>
      <c r="C11" s="6" t="s">
        <v>67</v>
      </c>
      <c r="D11" s="6" t="s">
        <v>66</v>
      </c>
      <c r="E11" s="6" t="s">
        <v>66</v>
      </c>
      <c r="F11" s="6" t="s">
        <v>66</v>
      </c>
      <c r="G11" s="6" t="s">
        <v>66</v>
      </c>
      <c r="H11" s="6" t="s">
        <v>66</v>
      </c>
      <c r="I11" s="6" t="s">
        <v>66</v>
      </c>
      <c r="J11" s="6" t="s">
        <v>66</v>
      </c>
      <c r="K11" s="6" t="s">
        <v>66</v>
      </c>
      <c r="L11" s="6" t="s">
        <v>66</v>
      </c>
      <c r="M11" s="6" t="s">
        <v>66</v>
      </c>
      <c r="N11" s="6" t="s">
        <v>66</v>
      </c>
      <c r="O11" s="6" t="s">
        <v>66</v>
      </c>
      <c r="P11" s="6" t="s">
        <v>66</v>
      </c>
      <c r="Q11" s="6" t="s">
        <v>66</v>
      </c>
      <c r="R11" s="6" t="s">
        <v>66</v>
      </c>
      <c r="S11" s="6" t="s">
        <v>66</v>
      </c>
      <c r="T11" s="6" t="s">
        <v>66</v>
      </c>
      <c r="U11" s="6" t="s">
        <v>66</v>
      </c>
      <c r="V11" s="6" t="s">
        <v>66</v>
      </c>
      <c r="W11" s="6" t="s">
        <v>66</v>
      </c>
      <c r="X11" s="6" t="s">
        <v>66</v>
      </c>
      <c r="Y11" s="6" t="s">
        <v>66</v>
      </c>
      <c r="Z11" s="6" t="s">
        <v>66</v>
      </c>
      <c r="AA11" s="6" t="s">
        <v>66</v>
      </c>
      <c r="AB11" s="6" t="s">
        <v>66</v>
      </c>
      <c r="AC11" s="6" t="s">
        <v>66</v>
      </c>
      <c r="AD11" s="6" t="s">
        <v>66</v>
      </c>
      <c r="AE11" s="6" t="s">
        <v>66</v>
      </c>
      <c r="AF11" s="6" t="s">
        <v>66</v>
      </c>
      <c r="AG11" s="6" t="s">
        <v>66</v>
      </c>
      <c r="AH11" s="6" t="s">
        <v>66</v>
      </c>
      <c r="AI11" s="6" t="s">
        <v>66</v>
      </c>
      <c r="AJ11" s="6" t="s">
        <v>66</v>
      </c>
      <c r="AK11" s="6" t="s">
        <v>66</v>
      </c>
      <c r="AL11" s="6" t="s">
        <v>66</v>
      </c>
      <c r="AM11" s="6" t="s">
        <v>66</v>
      </c>
      <c r="AN11" s="6" t="s">
        <v>66</v>
      </c>
      <c r="AO11" s="6" t="s">
        <v>66</v>
      </c>
      <c r="AP11" s="6" t="s">
        <v>66</v>
      </c>
      <c r="AQ11" s="10" t="s">
        <v>66</v>
      </c>
    </row>
    <row r="12" ht="14.25" spans="1:43">
      <c r="A12" s="8" t="s">
        <v>74</v>
      </c>
      <c r="B12" s="6">
        <v>2</v>
      </c>
      <c r="C12" s="6">
        <v>4</v>
      </c>
      <c r="D12" s="6">
        <v>2835</v>
      </c>
      <c r="E12" s="6">
        <v>499411</v>
      </c>
      <c r="F12" s="6">
        <v>15433</v>
      </c>
      <c r="G12" s="6">
        <v>5265</v>
      </c>
      <c r="H12" s="6">
        <v>18418</v>
      </c>
      <c r="I12" s="6">
        <v>11962</v>
      </c>
      <c r="J12" s="6">
        <v>8029</v>
      </c>
      <c r="K12" s="6">
        <v>667899</v>
      </c>
      <c r="L12" s="6">
        <v>1505534</v>
      </c>
      <c r="M12" s="6">
        <v>375235</v>
      </c>
      <c r="N12" s="6">
        <v>7612</v>
      </c>
      <c r="O12" s="6">
        <v>956335</v>
      </c>
      <c r="P12" s="6">
        <v>549199</v>
      </c>
      <c r="Q12" s="6">
        <v>215171</v>
      </c>
      <c r="R12" s="6">
        <v>108100</v>
      </c>
      <c r="S12" s="6">
        <v>52</v>
      </c>
      <c r="T12" s="6">
        <v>1893</v>
      </c>
      <c r="U12" s="6">
        <v>77774</v>
      </c>
      <c r="V12" s="6">
        <v>77460</v>
      </c>
      <c r="W12" s="6">
        <v>4954</v>
      </c>
      <c r="X12" s="6">
        <v>194299</v>
      </c>
      <c r="Y12" s="6">
        <v>194299</v>
      </c>
      <c r="Z12" s="6">
        <v>82820</v>
      </c>
      <c r="AA12" s="6">
        <v>1150</v>
      </c>
      <c r="AB12" s="6">
        <v>0</v>
      </c>
      <c r="AC12" s="6">
        <v>86227</v>
      </c>
      <c r="AD12" s="6">
        <v>48957</v>
      </c>
      <c r="AE12" s="6">
        <v>2342</v>
      </c>
      <c r="AF12" s="6">
        <v>18</v>
      </c>
      <c r="AG12" s="6">
        <v>1928</v>
      </c>
      <c r="AH12" s="6">
        <v>0</v>
      </c>
      <c r="AI12" s="6">
        <v>-28255</v>
      </c>
      <c r="AJ12" s="6">
        <v>1240</v>
      </c>
      <c r="AK12" s="6">
        <v>255</v>
      </c>
      <c r="AL12" s="6">
        <v>-27270</v>
      </c>
      <c r="AM12" s="6">
        <v>155</v>
      </c>
      <c r="AN12" s="6">
        <v>0</v>
      </c>
      <c r="AO12" s="6">
        <v>68084</v>
      </c>
      <c r="AP12" s="6">
        <v>1906</v>
      </c>
      <c r="AQ12" s="10">
        <v>1171</v>
      </c>
    </row>
    <row r="13" ht="14.25" spans="1:43">
      <c r="A13" s="8" t="s">
        <v>75</v>
      </c>
      <c r="B13" s="6">
        <v>3</v>
      </c>
      <c r="C13" s="6">
        <v>14</v>
      </c>
      <c r="D13" s="6">
        <v>4070</v>
      </c>
      <c r="E13" s="6">
        <v>178210</v>
      </c>
      <c r="F13" s="6">
        <v>41599</v>
      </c>
      <c r="G13" s="6">
        <v>23921</v>
      </c>
      <c r="H13" s="6">
        <v>56065</v>
      </c>
      <c r="I13" s="6">
        <v>23453</v>
      </c>
      <c r="J13" s="6">
        <v>5220</v>
      </c>
      <c r="K13" s="6">
        <v>8007</v>
      </c>
      <c r="L13" s="6">
        <v>277642</v>
      </c>
      <c r="M13" s="6">
        <v>313215</v>
      </c>
      <c r="N13" s="6">
        <v>71771</v>
      </c>
      <c r="O13" s="6">
        <v>320795</v>
      </c>
      <c r="P13" s="6">
        <v>-43153</v>
      </c>
      <c r="Q13" s="6">
        <v>57961</v>
      </c>
      <c r="R13" s="6">
        <v>40402</v>
      </c>
      <c r="S13" s="6">
        <v>12492</v>
      </c>
      <c r="T13" s="6">
        <v>25265</v>
      </c>
      <c r="U13" s="6">
        <v>784</v>
      </c>
      <c r="V13" s="6">
        <v>0</v>
      </c>
      <c r="W13" s="6">
        <v>30388</v>
      </c>
      <c r="X13" s="6">
        <v>127198</v>
      </c>
      <c r="Y13" s="6">
        <v>127173</v>
      </c>
      <c r="Z13" s="6">
        <v>79819</v>
      </c>
      <c r="AA13" s="6">
        <v>203</v>
      </c>
      <c r="AB13" s="6">
        <v>-4</v>
      </c>
      <c r="AC13" s="6">
        <v>29681</v>
      </c>
      <c r="AD13" s="6">
        <v>43981</v>
      </c>
      <c r="AE13" s="6">
        <v>3763</v>
      </c>
      <c r="AF13" s="6">
        <v>8</v>
      </c>
      <c r="AG13" s="6">
        <v>1181</v>
      </c>
      <c r="AH13" s="6">
        <v>-6</v>
      </c>
      <c r="AI13" s="6">
        <v>-30076</v>
      </c>
      <c r="AJ13" s="6">
        <v>2069</v>
      </c>
      <c r="AK13" s="6">
        <v>430</v>
      </c>
      <c r="AL13" s="6">
        <v>-28437</v>
      </c>
      <c r="AM13" s="6">
        <v>-10605</v>
      </c>
      <c r="AN13" s="6">
        <v>0</v>
      </c>
      <c r="AO13" s="6">
        <v>36978</v>
      </c>
      <c r="AP13" s="6">
        <v>1183</v>
      </c>
      <c r="AQ13" s="10">
        <v>622</v>
      </c>
    </row>
    <row r="14" ht="14.25" spans="1:43">
      <c r="A14" s="8" t="s">
        <v>76</v>
      </c>
      <c r="B14" s="6">
        <v>4</v>
      </c>
      <c r="C14" s="6">
        <v>1</v>
      </c>
      <c r="D14" s="6">
        <v>21</v>
      </c>
      <c r="E14" s="6">
        <v>1019</v>
      </c>
      <c r="F14" s="6">
        <v>136</v>
      </c>
      <c r="G14" s="6">
        <v>29</v>
      </c>
      <c r="H14" s="6">
        <v>447</v>
      </c>
      <c r="I14" s="6">
        <v>124</v>
      </c>
      <c r="J14" s="6">
        <v>7</v>
      </c>
      <c r="K14" s="6">
        <v>0</v>
      </c>
      <c r="L14" s="6">
        <v>1342</v>
      </c>
      <c r="M14" s="6">
        <v>146</v>
      </c>
      <c r="N14" s="6">
        <v>77</v>
      </c>
      <c r="O14" s="6">
        <v>146</v>
      </c>
      <c r="P14" s="6">
        <v>1196</v>
      </c>
      <c r="Q14" s="6">
        <v>500</v>
      </c>
      <c r="R14" s="6">
        <v>500</v>
      </c>
      <c r="S14" s="6">
        <v>0</v>
      </c>
      <c r="T14" s="6">
        <v>447</v>
      </c>
      <c r="U14" s="6">
        <v>0</v>
      </c>
      <c r="V14" s="6">
        <v>0</v>
      </c>
      <c r="W14" s="6">
        <v>323</v>
      </c>
      <c r="X14" s="6">
        <v>1980</v>
      </c>
      <c r="Y14" s="6">
        <v>1980</v>
      </c>
      <c r="Z14" s="6">
        <v>1077</v>
      </c>
      <c r="AA14" s="6">
        <v>1</v>
      </c>
      <c r="AB14" s="6">
        <v>0</v>
      </c>
      <c r="AC14" s="6">
        <v>625</v>
      </c>
      <c r="AD14" s="6">
        <v>244</v>
      </c>
      <c r="AE14" s="6">
        <v>1</v>
      </c>
      <c r="AF14" s="6">
        <v>0</v>
      </c>
      <c r="AG14" s="6">
        <v>0</v>
      </c>
      <c r="AH14" s="6">
        <v>0</v>
      </c>
      <c r="AI14" s="6">
        <v>32</v>
      </c>
      <c r="AJ14" s="6">
        <v>13</v>
      </c>
      <c r="AK14" s="6">
        <v>0</v>
      </c>
      <c r="AL14" s="6">
        <v>45</v>
      </c>
      <c r="AM14" s="6">
        <v>5</v>
      </c>
      <c r="AN14" s="6">
        <v>0</v>
      </c>
      <c r="AO14" s="6">
        <v>501</v>
      </c>
      <c r="AP14" s="6">
        <v>11</v>
      </c>
      <c r="AQ14" s="10">
        <v>9</v>
      </c>
    </row>
    <row r="15" ht="14.25" spans="1:43">
      <c r="A15" s="7" t="s">
        <v>77</v>
      </c>
      <c r="B15" s="6" t="s">
        <v>66</v>
      </c>
      <c r="C15" s="6" t="s">
        <v>67</v>
      </c>
      <c r="D15" s="6" t="s">
        <v>66</v>
      </c>
      <c r="E15" s="6" t="s">
        <v>66</v>
      </c>
      <c r="F15" s="6" t="s">
        <v>66</v>
      </c>
      <c r="G15" s="6" t="s">
        <v>66</v>
      </c>
      <c r="H15" s="6" t="s">
        <v>66</v>
      </c>
      <c r="I15" s="6" t="s">
        <v>66</v>
      </c>
      <c r="J15" s="6" t="s">
        <v>66</v>
      </c>
      <c r="K15" s="6" t="s">
        <v>66</v>
      </c>
      <c r="L15" s="6" t="s">
        <v>66</v>
      </c>
      <c r="M15" s="6" t="s">
        <v>66</v>
      </c>
      <c r="N15" s="6" t="s">
        <v>66</v>
      </c>
      <c r="O15" s="6" t="s">
        <v>66</v>
      </c>
      <c r="P15" s="6" t="s">
        <v>66</v>
      </c>
      <c r="Q15" s="6" t="s">
        <v>66</v>
      </c>
      <c r="R15" s="6" t="s">
        <v>66</v>
      </c>
      <c r="S15" s="6" t="s">
        <v>66</v>
      </c>
      <c r="T15" s="6" t="s">
        <v>66</v>
      </c>
      <c r="U15" s="6" t="s">
        <v>66</v>
      </c>
      <c r="V15" s="6" t="s">
        <v>66</v>
      </c>
      <c r="W15" s="6" t="s">
        <v>66</v>
      </c>
      <c r="X15" s="6" t="s">
        <v>66</v>
      </c>
      <c r="Y15" s="6" t="s">
        <v>66</v>
      </c>
      <c r="Z15" s="6" t="s">
        <v>66</v>
      </c>
      <c r="AA15" s="6" t="s">
        <v>66</v>
      </c>
      <c r="AB15" s="6" t="s">
        <v>66</v>
      </c>
      <c r="AC15" s="6" t="s">
        <v>66</v>
      </c>
      <c r="AD15" s="6" t="s">
        <v>66</v>
      </c>
      <c r="AE15" s="6" t="s">
        <v>66</v>
      </c>
      <c r="AF15" s="6" t="s">
        <v>66</v>
      </c>
      <c r="AG15" s="6" t="s">
        <v>66</v>
      </c>
      <c r="AH15" s="6" t="s">
        <v>66</v>
      </c>
      <c r="AI15" s="6" t="s">
        <v>66</v>
      </c>
      <c r="AJ15" s="6" t="s">
        <v>66</v>
      </c>
      <c r="AK15" s="6" t="s">
        <v>66</v>
      </c>
      <c r="AL15" s="6" t="s">
        <v>66</v>
      </c>
      <c r="AM15" s="6" t="s">
        <v>66</v>
      </c>
      <c r="AN15" s="6" t="s">
        <v>66</v>
      </c>
      <c r="AO15" s="6" t="s">
        <v>66</v>
      </c>
      <c r="AP15" s="6" t="s">
        <v>66</v>
      </c>
      <c r="AQ15" s="10" t="s">
        <v>66</v>
      </c>
    </row>
    <row r="16" ht="14.25" spans="1:43">
      <c r="A16" s="8" t="s">
        <v>78</v>
      </c>
      <c r="B16" s="6">
        <v>100</v>
      </c>
      <c r="C16" s="6">
        <v>18</v>
      </c>
      <c r="D16" s="6">
        <v>4461</v>
      </c>
      <c r="E16" s="6">
        <v>672458</v>
      </c>
      <c r="F16" s="6">
        <v>53451</v>
      </c>
      <c r="G16" s="6">
        <v>26750</v>
      </c>
      <c r="H16" s="6">
        <v>68137</v>
      </c>
      <c r="I16" s="6">
        <v>29651</v>
      </c>
      <c r="J16" s="6">
        <v>7534</v>
      </c>
      <c r="K16" s="6">
        <v>658529</v>
      </c>
      <c r="L16" s="6">
        <v>1590406</v>
      </c>
      <c r="M16" s="6">
        <v>682655</v>
      </c>
      <c r="N16" s="6">
        <v>79460</v>
      </c>
      <c r="O16" s="6">
        <v>1190235</v>
      </c>
      <c r="P16" s="6">
        <v>400171</v>
      </c>
      <c r="Q16" s="6">
        <v>166561</v>
      </c>
      <c r="R16" s="6">
        <v>149002</v>
      </c>
      <c r="S16" s="6">
        <v>12544</v>
      </c>
      <c r="T16" s="6">
        <v>27605</v>
      </c>
      <c r="U16" s="6">
        <v>78558</v>
      </c>
      <c r="V16" s="6">
        <v>77460</v>
      </c>
      <c r="W16" s="6">
        <v>34760</v>
      </c>
      <c r="X16" s="6">
        <v>291142</v>
      </c>
      <c r="Y16" s="6">
        <v>291117</v>
      </c>
      <c r="Z16" s="6">
        <v>154550</v>
      </c>
      <c r="AA16" s="6">
        <v>1221</v>
      </c>
      <c r="AB16" s="6">
        <v>-4</v>
      </c>
      <c r="AC16" s="6">
        <v>103694</v>
      </c>
      <c r="AD16" s="6">
        <v>76214</v>
      </c>
      <c r="AE16" s="6">
        <v>6001</v>
      </c>
      <c r="AF16" s="6">
        <v>26</v>
      </c>
      <c r="AG16" s="6">
        <v>3109</v>
      </c>
      <c r="AH16" s="6">
        <v>-6</v>
      </c>
      <c r="AI16" s="6">
        <v>-51634</v>
      </c>
      <c r="AJ16" s="6">
        <v>3269</v>
      </c>
      <c r="AK16" s="6">
        <v>645</v>
      </c>
      <c r="AL16" s="6">
        <v>-49010</v>
      </c>
      <c r="AM16" s="6">
        <v>-10445</v>
      </c>
      <c r="AN16" s="6">
        <v>0</v>
      </c>
      <c r="AO16" s="6">
        <v>93665</v>
      </c>
      <c r="AP16" s="6">
        <v>1984</v>
      </c>
      <c r="AQ16" s="10">
        <v>1644</v>
      </c>
    </row>
    <row r="17" ht="14.25" spans="1:43">
      <c r="A17" s="8" t="s">
        <v>79</v>
      </c>
      <c r="B17" s="6">
        <v>200</v>
      </c>
      <c r="C17" s="6">
        <v>1</v>
      </c>
      <c r="D17" s="6">
        <v>2465</v>
      </c>
      <c r="E17" s="6">
        <v>6182</v>
      </c>
      <c r="F17" s="6">
        <v>3717</v>
      </c>
      <c r="G17" s="6">
        <v>2465</v>
      </c>
      <c r="H17" s="6">
        <v>6793</v>
      </c>
      <c r="I17" s="6">
        <v>5888</v>
      </c>
      <c r="J17" s="6">
        <v>5722</v>
      </c>
      <c r="K17" s="6">
        <v>17377</v>
      </c>
      <c r="L17" s="6">
        <v>194112</v>
      </c>
      <c r="M17" s="6">
        <v>5941</v>
      </c>
      <c r="N17" s="6">
        <v>0</v>
      </c>
      <c r="O17" s="6">
        <v>87041</v>
      </c>
      <c r="P17" s="6">
        <v>107071</v>
      </c>
      <c r="Q17" s="6">
        <v>107071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905</v>
      </c>
      <c r="X17" s="6">
        <v>32335</v>
      </c>
      <c r="Y17" s="6">
        <v>32335</v>
      </c>
      <c r="Z17" s="6">
        <v>9166</v>
      </c>
      <c r="AA17" s="6">
        <v>133</v>
      </c>
      <c r="AB17" s="6">
        <v>0</v>
      </c>
      <c r="AC17" s="6">
        <v>12839</v>
      </c>
      <c r="AD17" s="6">
        <v>16968</v>
      </c>
      <c r="AE17" s="6">
        <v>105</v>
      </c>
      <c r="AF17" s="6">
        <v>0</v>
      </c>
      <c r="AG17" s="6">
        <v>0</v>
      </c>
      <c r="AH17" s="6">
        <v>0</v>
      </c>
      <c r="AI17" s="6">
        <v>-6665</v>
      </c>
      <c r="AJ17" s="6">
        <v>53</v>
      </c>
      <c r="AK17" s="6">
        <v>40</v>
      </c>
      <c r="AL17" s="6">
        <v>-6652</v>
      </c>
      <c r="AM17" s="6">
        <v>0</v>
      </c>
      <c r="AN17" s="6">
        <v>0</v>
      </c>
      <c r="AO17" s="6">
        <v>11898</v>
      </c>
      <c r="AP17" s="6">
        <v>1116</v>
      </c>
      <c r="AQ17" s="10">
        <v>158</v>
      </c>
    </row>
    <row r="18" ht="14.25" spans="1:43">
      <c r="A18" s="7" t="s">
        <v>81</v>
      </c>
      <c r="B18" s="6" t="s">
        <v>66</v>
      </c>
      <c r="C18" s="6" t="s">
        <v>67</v>
      </c>
      <c r="D18" s="6" t="s">
        <v>66</v>
      </c>
      <c r="E18" s="6" t="s">
        <v>66</v>
      </c>
      <c r="F18" s="6" t="s">
        <v>66</v>
      </c>
      <c r="G18" s="6" t="s">
        <v>66</v>
      </c>
      <c r="H18" s="6" t="s">
        <v>66</v>
      </c>
      <c r="I18" s="6" t="s">
        <v>66</v>
      </c>
      <c r="J18" s="6" t="s">
        <v>66</v>
      </c>
      <c r="K18" s="6" t="s">
        <v>66</v>
      </c>
      <c r="L18" s="6" t="s">
        <v>66</v>
      </c>
      <c r="M18" s="6" t="s">
        <v>66</v>
      </c>
      <c r="N18" s="6" t="s">
        <v>66</v>
      </c>
      <c r="O18" s="6" t="s">
        <v>66</v>
      </c>
      <c r="P18" s="6" t="s">
        <v>66</v>
      </c>
      <c r="Q18" s="6" t="s">
        <v>66</v>
      </c>
      <c r="R18" s="6" t="s">
        <v>66</v>
      </c>
      <c r="S18" s="6" t="s">
        <v>66</v>
      </c>
      <c r="T18" s="6" t="s">
        <v>66</v>
      </c>
      <c r="U18" s="6" t="s">
        <v>66</v>
      </c>
      <c r="V18" s="6" t="s">
        <v>66</v>
      </c>
      <c r="W18" s="6" t="s">
        <v>66</v>
      </c>
      <c r="X18" s="6" t="s">
        <v>66</v>
      </c>
      <c r="Y18" s="6" t="s">
        <v>66</v>
      </c>
      <c r="Z18" s="6" t="s">
        <v>66</v>
      </c>
      <c r="AA18" s="6" t="s">
        <v>66</v>
      </c>
      <c r="AB18" s="6" t="s">
        <v>66</v>
      </c>
      <c r="AC18" s="6" t="s">
        <v>66</v>
      </c>
      <c r="AD18" s="6" t="s">
        <v>66</v>
      </c>
      <c r="AE18" s="6" t="s">
        <v>66</v>
      </c>
      <c r="AF18" s="6" t="s">
        <v>66</v>
      </c>
      <c r="AG18" s="6" t="s">
        <v>66</v>
      </c>
      <c r="AH18" s="6" t="s">
        <v>66</v>
      </c>
      <c r="AI18" s="6" t="s">
        <v>66</v>
      </c>
      <c r="AJ18" s="6" t="s">
        <v>66</v>
      </c>
      <c r="AK18" s="6" t="s">
        <v>66</v>
      </c>
      <c r="AL18" s="6" t="s">
        <v>66</v>
      </c>
      <c r="AM18" s="6" t="s">
        <v>66</v>
      </c>
      <c r="AN18" s="6" t="s">
        <v>66</v>
      </c>
      <c r="AO18" s="6" t="s">
        <v>66</v>
      </c>
      <c r="AP18" s="6" t="s">
        <v>66</v>
      </c>
      <c r="AQ18" s="10" t="s">
        <v>66</v>
      </c>
    </row>
    <row r="19" ht="14.25" spans="1:43">
      <c r="A19" s="8" t="s">
        <v>84</v>
      </c>
      <c r="B19" s="6">
        <v>3</v>
      </c>
      <c r="C19" s="6">
        <v>18</v>
      </c>
      <c r="D19" s="6">
        <v>4461</v>
      </c>
      <c r="E19" s="6">
        <v>672458</v>
      </c>
      <c r="F19" s="6">
        <v>53451</v>
      </c>
      <c r="G19" s="6">
        <v>26750</v>
      </c>
      <c r="H19" s="6">
        <v>68137</v>
      </c>
      <c r="I19" s="6">
        <v>29651</v>
      </c>
      <c r="J19" s="6">
        <v>7534</v>
      </c>
      <c r="K19" s="6">
        <v>658529</v>
      </c>
      <c r="L19" s="6">
        <v>1590406</v>
      </c>
      <c r="M19" s="6">
        <v>682655</v>
      </c>
      <c r="N19" s="6">
        <v>79460</v>
      </c>
      <c r="O19" s="6">
        <v>1190235</v>
      </c>
      <c r="P19" s="6">
        <v>400171</v>
      </c>
      <c r="Q19" s="6">
        <v>166561</v>
      </c>
      <c r="R19" s="6">
        <v>149002</v>
      </c>
      <c r="S19" s="6">
        <v>12544</v>
      </c>
      <c r="T19" s="6">
        <v>27605</v>
      </c>
      <c r="U19" s="6">
        <v>78558</v>
      </c>
      <c r="V19" s="6">
        <v>77460</v>
      </c>
      <c r="W19" s="6">
        <v>34760</v>
      </c>
      <c r="X19" s="6">
        <v>291142</v>
      </c>
      <c r="Y19" s="6">
        <v>291117</v>
      </c>
      <c r="Z19" s="6">
        <v>154550</v>
      </c>
      <c r="AA19" s="6">
        <v>1221</v>
      </c>
      <c r="AB19" s="6">
        <v>-4</v>
      </c>
      <c r="AC19" s="6">
        <v>103694</v>
      </c>
      <c r="AD19" s="6">
        <v>76214</v>
      </c>
      <c r="AE19" s="6">
        <v>6001</v>
      </c>
      <c r="AF19" s="6">
        <v>26</v>
      </c>
      <c r="AG19" s="6">
        <v>3109</v>
      </c>
      <c r="AH19" s="6">
        <v>-6</v>
      </c>
      <c r="AI19" s="6">
        <v>-51634</v>
      </c>
      <c r="AJ19" s="6">
        <v>3269</v>
      </c>
      <c r="AK19" s="6">
        <v>645</v>
      </c>
      <c r="AL19" s="6">
        <v>-49010</v>
      </c>
      <c r="AM19" s="6">
        <v>-10445</v>
      </c>
      <c r="AN19" s="6">
        <v>0</v>
      </c>
      <c r="AO19" s="6">
        <v>93665</v>
      </c>
      <c r="AP19" s="6">
        <v>1984</v>
      </c>
      <c r="AQ19" s="10">
        <v>1644</v>
      </c>
    </row>
    <row r="20" ht="14.25" spans="1:43">
      <c r="A20" s="8" t="s">
        <v>85</v>
      </c>
      <c r="B20" s="6">
        <v>4</v>
      </c>
      <c r="C20" s="6">
        <v>1</v>
      </c>
      <c r="D20" s="6">
        <v>2465</v>
      </c>
      <c r="E20" s="6">
        <v>6182</v>
      </c>
      <c r="F20" s="6">
        <v>3717</v>
      </c>
      <c r="G20" s="6">
        <v>2465</v>
      </c>
      <c r="H20" s="6">
        <v>6793</v>
      </c>
      <c r="I20" s="6">
        <v>5888</v>
      </c>
      <c r="J20" s="6">
        <v>5722</v>
      </c>
      <c r="K20" s="6">
        <v>17377</v>
      </c>
      <c r="L20" s="6">
        <v>194112</v>
      </c>
      <c r="M20" s="6">
        <v>5941</v>
      </c>
      <c r="N20" s="6">
        <v>0</v>
      </c>
      <c r="O20" s="6">
        <v>87041</v>
      </c>
      <c r="P20" s="6">
        <v>107071</v>
      </c>
      <c r="Q20" s="6">
        <v>107071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905</v>
      </c>
      <c r="X20" s="6">
        <v>32335</v>
      </c>
      <c r="Y20" s="6">
        <v>32335</v>
      </c>
      <c r="Z20" s="6">
        <v>9166</v>
      </c>
      <c r="AA20" s="6">
        <v>133</v>
      </c>
      <c r="AB20" s="6">
        <v>0</v>
      </c>
      <c r="AC20" s="6">
        <v>12839</v>
      </c>
      <c r="AD20" s="6">
        <v>16968</v>
      </c>
      <c r="AE20" s="6">
        <v>105</v>
      </c>
      <c r="AF20" s="6">
        <v>0</v>
      </c>
      <c r="AG20" s="6">
        <v>0</v>
      </c>
      <c r="AH20" s="6">
        <v>0</v>
      </c>
      <c r="AI20" s="6">
        <v>-6665</v>
      </c>
      <c r="AJ20" s="6">
        <v>53</v>
      </c>
      <c r="AK20" s="6">
        <v>40</v>
      </c>
      <c r="AL20" s="6">
        <v>-6652</v>
      </c>
      <c r="AM20" s="6">
        <v>0</v>
      </c>
      <c r="AN20" s="6">
        <v>0</v>
      </c>
      <c r="AO20" s="6">
        <v>11898</v>
      </c>
      <c r="AP20" s="6">
        <v>1116</v>
      </c>
      <c r="AQ20" s="10">
        <v>158</v>
      </c>
    </row>
    <row r="21" ht="14.25" spans="1:43">
      <c r="A21" s="7" t="s">
        <v>87</v>
      </c>
      <c r="B21" s="6" t="s">
        <v>66</v>
      </c>
      <c r="C21" s="6" t="s">
        <v>67</v>
      </c>
      <c r="D21" s="6" t="s">
        <v>66</v>
      </c>
      <c r="E21" s="6" t="s">
        <v>66</v>
      </c>
      <c r="F21" s="6" t="s">
        <v>66</v>
      </c>
      <c r="G21" s="6" t="s">
        <v>66</v>
      </c>
      <c r="H21" s="6" t="s">
        <v>66</v>
      </c>
      <c r="I21" s="6" t="s">
        <v>66</v>
      </c>
      <c r="J21" s="6" t="s">
        <v>66</v>
      </c>
      <c r="K21" s="6" t="s">
        <v>66</v>
      </c>
      <c r="L21" s="6" t="s">
        <v>66</v>
      </c>
      <c r="M21" s="6" t="s">
        <v>66</v>
      </c>
      <c r="N21" s="6" t="s">
        <v>66</v>
      </c>
      <c r="O21" s="6" t="s">
        <v>66</v>
      </c>
      <c r="P21" s="6" t="s">
        <v>66</v>
      </c>
      <c r="Q21" s="6" t="s">
        <v>66</v>
      </c>
      <c r="R21" s="6" t="s">
        <v>66</v>
      </c>
      <c r="S21" s="6" t="s">
        <v>66</v>
      </c>
      <c r="T21" s="6" t="s">
        <v>66</v>
      </c>
      <c r="U21" s="6" t="s">
        <v>66</v>
      </c>
      <c r="V21" s="6" t="s">
        <v>66</v>
      </c>
      <c r="W21" s="6" t="s">
        <v>66</v>
      </c>
      <c r="X21" s="6" t="s">
        <v>66</v>
      </c>
      <c r="Y21" s="6" t="s">
        <v>66</v>
      </c>
      <c r="Z21" s="6" t="s">
        <v>66</v>
      </c>
      <c r="AA21" s="6" t="s">
        <v>66</v>
      </c>
      <c r="AB21" s="6" t="s">
        <v>66</v>
      </c>
      <c r="AC21" s="6" t="s">
        <v>66</v>
      </c>
      <c r="AD21" s="6" t="s">
        <v>66</v>
      </c>
      <c r="AE21" s="6" t="s">
        <v>66</v>
      </c>
      <c r="AF21" s="6" t="s">
        <v>66</v>
      </c>
      <c r="AG21" s="6" t="s">
        <v>66</v>
      </c>
      <c r="AH21" s="6" t="s">
        <v>66</v>
      </c>
      <c r="AI21" s="6" t="s">
        <v>66</v>
      </c>
      <c r="AJ21" s="6" t="s">
        <v>66</v>
      </c>
      <c r="AK21" s="6" t="s">
        <v>66</v>
      </c>
      <c r="AL21" s="6" t="s">
        <v>66</v>
      </c>
      <c r="AM21" s="6" t="s">
        <v>66</v>
      </c>
      <c r="AN21" s="6" t="s">
        <v>66</v>
      </c>
      <c r="AO21" s="6" t="s">
        <v>66</v>
      </c>
      <c r="AP21" s="6" t="s">
        <v>66</v>
      </c>
      <c r="AQ21" s="10" t="s">
        <v>66</v>
      </c>
    </row>
    <row r="22" ht="14.25" spans="1:43">
      <c r="A22" s="8" t="s">
        <v>89</v>
      </c>
      <c r="B22" s="6">
        <v>90</v>
      </c>
      <c r="C22" s="6">
        <v>19</v>
      </c>
      <c r="D22" s="6">
        <v>6926</v>
      </c>
      <c r="E22" s="6">
        <v>678640</v>
      </c>
      <c r="F22" s="6">
        <v>57168</v>
      </c>
      <c r="G22" s="6">
        <v>29215</v>
      </c>
      <c r="H22" s="6">
        <v>74930</v>
      </c>
      <c r="I22" s="6">
        <v>35539</v>
      </c>
      <c r="J22" s="6">
        <v>13256</v>
      </c>
      <c r="K22" s="6">
        <v>675906</v>
      </c>
      <c r="L22" s="6">
        <v>1784518</v>
      </c>
      <c r="M22" s="6">
        <v>688596</v>
      </c>
      <c r="N22" s="6">
        <v>79460</v>
      </c>
      <c r="O22" s="6">
        <v>1277276</v>
      </c>
      <c r="P22" s="6">
        <v>507242</v>
      </c>
      <c r="Q22" s="6">
        <v>273632</v>
      </c>
      <c r="R22" s="6">
        <v>149002</v>
      </c>
      <c r="S22" s="6">
        <v>12544</v>
      </c>
      <c r="T22" s="6">
        <v>27605</v>
      </c>
      <c r="U22" s="6">
        <v>78558</v>
      </c>
      <c r="V22" s="6">
        <v>77460</v>
      </c>
      <c r="W22" s="6">
        <v>35665</v>
      </c>
      <c r="X22" s="6">
        <v>323477</v>
      </c>
      <c r="Y22" s="6">
        <v>323452</v>
      </c>
      <c r="Z22" s="6">
        <v>163716</v>
      </c>
      <c r="AA22" s="6">
        <v>1354</v>
      </c>
      <c r="AB22" s="6">
        <v>-4</v>
      </c>
      <c r="AC22" s="6">
        <v>116533</v>
      </c>
      <c r="AD22" s="6">
        <v>93182</v>
      </c>
      <c r="AE22" s="6">
        <v>6106</v>
      </c>
      <c r="AF22" s="6">
        <v>26</v>
      </c>
      <c r="AG22" s="6">
        <v>3109</v>
      </c>
      <c r="AH22" s="6">
        <v>-6</v>
      </c>
      <c r="AI22" s="6">
        <v>-58299</v>
      </c>
      <c r="AJ22" s="6">
        <v>3322</v>
      </c>
      <c r="AK22" s="6">
        <v>685</v>
      </c>
      <c r="AL22" s="6">
        <v>-55662</v>
      </c>
      <c r="AM22" s="6">
        <v>-10445</v>
      </c>
      <c r="AN22" s="6">
        <v>0</v>
      </c>
      <c r="AO22" s="6">
        <v>105563</v>
      </c>
      <c r="AP22" s="6">
        <v>3100</v>
      </c>
      <c r="AQ22" s="10">
        <v>1802</v>
      </c>
    </row>
  </sheetData>
  <mergeCells count="14">
    <mergeCell ref="A1:I1"/>
    <mergeCell ref="J1:O1"/>
    <mergeCell ref="P1:U1"/>
    <mergeCell ref="V1:AA1"/>
    <mergeCell ref="AB1:AG1"/>
    <mergeCell ref="AH1:AM1"/>
    <mergeCell ref="AN1:AQ1"/>
    <mergeCell ref="H2:I2"/>
    <mergeCell ref="N2:O2"/>
    <mergeCell ref="T2:U2"/>
    <mergeCell ref="Z2:AA2"/>
    <mergeCell ref="AF2:AG2"/>
    <mergeCell ref="AL2:AM2"/>
    <mergeCell ref="AP2:AQ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2022-05-27T02:35:00Z</dcterms:created>
  <dcterms:modified xsi:type="dcterms:W3CDTF">2022-07-15T03:14:10Z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0FDE471F026445C6AC53D765536C6769</vt:lpwstr>
  </property>
  <property fmtid="{D5CDD505-2E9C-101B-9397-08002B2CF9AE}" pid="3" name="KSOProductBuildVer">
    <vt:lpwstr>2052-11.1.0.11830</vt:lpwstr>
  </property>
</Properties>
</file>